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BirgitVermeer\Dropbox (NVvR)\Documenten\commissies\accreditatie\puntenlijsten (vanaf okt 2017)\"/>
    </mc:Choice>
  </mc:AlternateContent>
  <xr:revisionPtr revIDLastSave="0" documentId="13_ncr:1_{FF32E73C-86E5-4D24-8D60-0C3F2B8FF83B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Blad1" sheetId="1" r:id="rId1"/>
  </sheets>
  <definedNames>
    <definedName name="_xlnm._FilterDatabase" localSheetId="0" hidden="1">Blad1!$A$1:$G$297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92" i="1" l="1"/>
  <c r="F31" i="1" l="1"/>
  <c r="F3" i="1" l="1"/>
  <c r="F4" i="1"/>
  <c r="F6" i="1"/>
  <c r="F15" i="1"/>
  <c r="F7" i="1"/>
  <c r="F9" i="1"/>
  <c r="F10" i="1"/>
  <c r="F13" i="1"/>
  <c r="F14" i="1"/>
  <c r="F86" i="1"/>
  <c r="F94" i="1"/>
  <c r="F95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Gebruiker</author>
  </authors>
  <commentList>
    <comment ref="C67" authorId="0" shapeId="0" xr:uid="{14CEA1DA-12C8-4EBC-BEEC-D9C10F27F48C}">
      <text>
        <r>
          <rPr>
            <b/>
            <sz val="9"/>
            <color indexed="81"/>
            <rFont val="Tahoma"/>
            <family val="2"/>
          </rPr>
          <t>Gebruiker:</t>
        </r>
        <r>
          <rPr>
            <sz val="9"/>
            <color indexed="81"/>
            <rFont val="Tahoma"/>
            <family val="2"/>
          </rPr>
          <t xml:space="preserve">
ook on-demand versie</t>
        </r>
      </text>
    </comment>
  </commentList>
</comments>
</file>

<file path=xl/sharedStrings.xml><?xml version="1.0" encoding="utf-8"?>
<sst xmlns="http://schemas.openxmlformats.org/spreadsheetml/2006/main" count="246" uniqueCount="207">
  <si>
    <t>REFERENTIE</t>
  </si>
  <si>
    <t>BEOORDEELDE ACTIVITEIT</t>
  </si>
  <si>
    <t>algemeen (evt. per dagdeel)</t>
  </si>
  <si>
    <t>radiologisch (evt. per dagdeel)</t>
  </si>
  <si>
    <t>MAXIMAAL AANTAL PUNTEN</t>
  </si>
  <si>
    <t>DATUM ACTIVITEIT</t>
  </si>
  <si>
    <t>jjjj-mm-dd</t>
  </si>
  <si>
    <t>diverse data</t>
  </si>
  <si>
    <t>Kinderradiologische avond, te Utrecht (4x per jaar)</t>
  </si>
  <si>
    <t xml:space="preserve">Revisie mammografieën als onderdeel van de LRCB visitatie' verschillende data te Nijmegen </t>
  </si>
  <si>
    <t>Lokale refereer avonden, te Deventer (max. 9 punten per jaar)</t>
  </si>
  <si>
    <t xml:space="preserve">Workshop Lymfoom 'De Lugano Classificatie, te Amsterdam </t>
  </si>
  <si>
    <t>17-6</t>
  </si>
  <si>
    <t>BVT onderwijs Nucleaire technieken (twee dagdelen, 3 punten per middag)</t>
  </si>
  <si>
    <t>Fellowship in PET/CT imaging, te Zurich (max. 1 x per jaar)</t>
  </si>
  <si>
    <t>16-6</t>
  </si>
  <si>
    <t>16-25</t>
  </si>
  <si>
    <t>16-22</t>
  </si>
  <si>
    <t>16-82</t>
  </si>
  <si>
    <t>15-6 </t>
  </si>
  <si>
    <t>15-74 </t>
  </si>
  <si>
    <t>16-58 </t>
  </si>
  <si>
    <t>15-105 </t>
  </si>
  <si>
    <t>16-32</t>
  </si>
  <si>
    <t>16-79</t>
  </si>
  <si>
    <t>Blokonderwijs Nucleaire geneeskunde (twee dagdelen) meerdere data + locaties per jaar   </t>
  </si>
  <si>
    <t xml:space="preserve">opleiding tot radioloog mammascreening, te Nijmegen </t>
  </si>
  <si>
    <t xml:space="preserve">Virtual Colonoscopy CT Academy Advanced Course, te Amsterdam  </t>
  </si>
  <si>
    <t xml:space="preserve">Sprekerstraining Sandwichcursussen </t>
  </si>
  <si>
    <t>International Course "Digital Breast Cancer Screening for Radiologists", te Nijmegen</t>
  </si>
  <si>
    <t>Imaging meets omics te Leiden</t>
  </si>
  <si>
    <t>19-20 januari 2018</t>
  </si>
  <si>
    <t>Interventional Musculoskeletal Ultrasound, Theory and Practice te Antwerpen</t>
  </si>
  <si>
    <t>17-151</t>
  </si>
  <si>
    <t xml:space="preserve">Vasculair Spreekuur 2018 op verschillende locaties </t>
  </si>
  <si>
    <t>17-186</t>
  </si>
  <si>
    <t>14e serie non-invasieve beeldvormingsavonden 2018 te Utrecht</t>
  </si>
  <si>
    <t>17-182</t>
  </si>
  <si>
    <t>17-12</t>
  </si>
  <si>
    <t>15-94</t>
  </si>
  <si>
    <t>Plenaire bijeenkomst Commissie voor Beentumoren te Leiden</t>
  </si>
  <si>
    <t>Stralenbescherming en de rol van de radioloog te Utrecht</t>
  </si>
  <si>
    <t>18-01</t>
  </si>
  <si>
    <t>Refereren in de sneeuw 2018 te Kaprun</t>
  </si>
  <si>
    <t>18-02</t>
  </si>
  <si>
    <t>7-9 juni 2018</t>
  </si>
  <si>
    <t>Cardiac MRI in clinical practice te Enschede</t>
  </si>
  <si>
    <t>18-11</t>
  </si>
  <si>
    <t>Workshop beeldvorming bij endometriose te Maastricht</t>
  </si>
  <si>
    <t>18-12</t>
  </si>
  <si>
    <t>Nationaal Trombose congres 2018 10e editie te Zeist</t>
  </si>
  <si>
    <t>18-13</t>
  </si>
  <si>
    <t>Regionale refereeravond te Rotterdam</t>
  </si>
  <si>
    <t>18-16</t>
  </si>
  <si>
    <t>MSK echografie hands-on cursus</t>
  </si>
  <si>
    <t>18-17</t>
  </si>
  <si>
    <t>18-20 januari 2018</t>
  </si>
  <si>
    <t>Nederlandse Hart Dagen 2018 te Willemstad, Curacao</t>
  </si>
  <si>
    <t>18-03</t>
  </si>
  <si>
    <t>18-19</t>
  </si>
  <si>
    <t>Symposia Osteoporose en Fractuurpreventie te Amsterdam</t>
  </si>
  <si>
    <t>Symposia Osteoporose en Fractuurpreventie te Apeldoorn</t>
  </si>
  <si>
    <t xml:space="preserve">Symposium Schildkliercarcinoom regio Oost' te Elst </t>
  </si>
  <si>
    <t>18-22</t>
  </si>
  <si>
    <t>Kennisavond NTG Mamma Embraze: escalatie vs. de-escalatie te Breda 2</t>
  </si>
  <si>
    <t>18-23</t>
  </si>
  <si>
    <t>22-23 maart 2018</t>
  </si>
  <si>
    <t xml:space="preserve">Cursus praktische neuroanatomie en neuroradiologie te Amsterdam </t>
  </si>
  <si>
    <t>18-24</t>
  </si>
  <si>
    <t>Onderwijs in mammaradiologie voor differentianten en fellows in Nederland te Nijmegen</t>
  </si>
  <si>
    <t>18-25</t>
  </si>
  <si>
    <t>18-26</t>
  </si>
  <si>
    <t>Kinderradiologie te Enschede</t>
  </si>
  <si>
    <t>Stip aan de horizon- de SWC op weg naar de toekomst' te Utrecht</t>
  </si>
  <si>
    <t>18-27</t>
  </si>
  <si>
    <t>6-9 februari 2018</t>
  </si>
  <si>
    <t>18-28</t>
  </si>
  <si>
    <t>SWC cardiovasculaire radiologie en Thorax radiologie'
te Ede (5,5 punten per dag, maximaal 11 punten 2 dagen)</t>
  </si>
  <si>
    <t>Neuroradiologie in de dagelijkse praktijk te Den Haag</t>
  </si>
  <si>
    <t>18-29</t>
  </si>
  <si>
    <t>Beeldvorming in de Urologie deel III "Oud en Nieuw" te Den Bosch</t>
  </si>
  <si>
    <t>4 verschillende data</t>
  </si>
  <si>
    <t xml:space="preserve">Analyse Teaching Files Gemiste Tumorenscreening en arbitrages' op 4 verschillende locaties </t>
  </si>
  <si>
    <t>18-35</t>
  </si>
  <si>
    <t xml:space="preserve">Symposium neuro-oncologie. Update primaire hersentumoren te Maastricht </t>
  </si>
  <si>
    <t>18-37</t>
  </si>
  <si>
    <t xml:space="preserve">Symposium mammaradiologie 'Oog voor verbetering'  te Utrecht </t>
  </si>
  <si>
    <t>18-38</t>
  </si>
  <si>
    <t>8-9 februari 2018</t>
  </si>
  <si>
    <t>3e Multidiscplinair Gastro Intestinaal Oncologie Congres” te Ermelo</t>
  </si>
  <si>
    <t>18-42</t>
  </si>
  <si>
    <t>Prostaatkanker Overleg 2018</t>
  </si>
  <si>
    <t>18-46</t>
  </si>
  <si>
    <t>5 verschillende data</t>
  </si>
  <si>
    <t>Refereeravond Radiologie OOR-ZON te Roermond</t>
  </si>
  <si>
    <t>18-47</t>
  </si>
  <si>
    <t>Postgraduaat radiologie van de Vlaamse universiteiten te Antwerpen Middelheim</t>
  </si>
  <si>
    <t>18-48</t>
  </si>
  <si>
    <t>24-25 mei 2018</t>
  </si>
  <si>
    <t>Radiologendagen 2018 te Rotterdam (dag 1: 5,5 punten en dag 2: 4,5 punten)</t>
  </si>
  <si>
    <t>10 (2 dagen)</t>
  </si>
  <si>
    <t>18-49</t>
  </si>
  <si>
    <t>Hands-on Artificial Intelligence Workshop te Nijmegen</t>
  </si>
  <si>
    <t>18-50</t>
  </si>
  <si>
    <t>CT userdag te Amsterdam</t>
  </si>
  <si>
    <t>18-51</t>
  </si>
  <si>
    <t>Vascular Round te Utrecht</t>
  </si>
  <si>
    <t>18-52</t>
  </si>
  <si>
    <t>Thema avond - De patiënt staat centraal in de mammaradiologie- te Groningen</t>
  </si>
  <si>
    <t>18-53</t>
  </si>
  <si>
    <t>9 en 10 april 2018</t>
  </si>
  <si>
    <t>Vaatdagen 2018 te Noordwijkerhout</t>
  </si>
  <si>
    <t>18-54</t>
  </si>
  <si>
    <t>10th annual meeting of the ISMRM Benelux Chapter te Antwerpen</t>
  </si>
  <si>
    <t>18-55</t>
  </si>
  <si>
    <t>Regionaal Symposium; Hoofd- en Halszaak! te Zenderen</t>
  </si>
  <si>
    <t>18-57</t>
  </si>
  <si>
    <t xml:space="preserve">Werkgroep mammatumoren Utrecht te Utrecht </t>
  </si>
  <si>
    <t>18-58</t>
  </si>
  <si>
    <t xml:space="preserve">The A(orta)-Team te Leiden </t>
  </si>
  <si>
    <t>18-59</t>
  </si>
  <si>
    <t>31 mei, 1 en 2 juni 2018</t>
  </si>
  <si>
    <t>Breast MRI Course 2018 te Enschede</t>
  </si>
  <si>
    <t>18-61</t>
  </si>
  <si>
    <t>12-13 februari 2018</t>
  </si>
  <si>
    <t>Hands-on Cardiac CT Course-Level 1 te Rotterdam</t>
  </si>
  <si>
    <t>18-68</t>
  </si>
  <si>
    <t>Contrast workshop te Amsterdam</t>
  </si>
  <si>
    <t>18-70</t>
  </si>
  <si>
    <t>Refereeravond Radiologie HMC Den Haag</t>
  </si>
  <si>
    <t>18-71</t>
  </si>
  <si>
    <t>Koppelcursus kinderradiologie te Eindhoven</t>
  </si>
  <si>
    <t>18-72</t>
  </si>
  <si>
    <t>3rd Nijmegen Advanced Breast Imaging Course te Nijmegen</t>
  </si>
  <si>
    <t>18-73</t>
  </si>
  <si>
    <t>14 t/m 16 februari 2018</t>
  </si>
  <si>
    <t>Hands-on Cardiac CT Course-Level 2 te Rotterdam</t>
  </si>
  <si>
    <t>18-74</t>
  </si>
  <si>
    <t>Bijeenkomst Werkgroep mammatumoren Nijmegen</t>
  </si>
  <si>
    <t>18-75</t>
  </si>
  <si>
    <t>Refereeravonden OOR VUmc en OOR AMC, 5 maandagavonden per academisch jaar verschillende ziekenhuizen</t>
  </si>
  <si>
    <t>7-8 september 2018</t>
  </si>
  <si>
    <t>27th Annual Late Summer CT &amp; MRI Course, topic: 'Abdominal Imaging'' te Valkenburg</t>
  </si>
  <si>
    <t>7 (dag 1:3 en dag 2: 4 punten</t>
  </si>
  <si>
    <t>18-77</t>
  </si>
  <si>
    <t>Abdomen te Enschede</t>
  </si>
  <si>
    <t>18-78</t>
  </si>
  <si>
    <t>17e NABON BOOG symposium te Driebergen-Zeist</t>
  </si>
  <si>
    <t>18-79</t>
  </si>
  <si>
    <t>Thema-avond Medical Imaging Center: Nieuwe inzichten diagnostiek LPD" te Groningen</t>
  </si>
  <si>
    <t>18-80</t>
  </si>
  <si>
    <t>MRI in Practice in diverse plaatsen</t>
  </si>
  <si>
    <t>18-81</t>
  </si>
  <si>
    <t xml:space="preserve">18-76 </t>
  </si>
  <si>
    <t xml:space="preserve">Imago-Praktische nascholing over radiologie en nucleaire geneeskunde e-learning  </t>
  </si>
  <si>
    <t>1 per e-learning, 4 totaal</t>
  </si>
  <si>
    <t>18-91</t>
  </si>
  <si>
    <t xml:space="preserve">11e symposium Longoncologie te Rijssen </t>
  </si>
  <si>
    <t>18-92</t>
  </si>
  <si>
    <t>Navorming radioprotectie artsen te Sint Lucas</t>
  </si>
  <si>
    <t>18-96</t>
  </si>
  <si>
    <t>7-8 juni 2018</t>
  </si>
  <si>
    <t>European Gastric Cancer Congress te Leiden</t>
  </si>
  <si>
    <t>18-97</t>
  </si>
  <si>
    <t>28-29 juni 2018</t>
  </si>
  <si>
    <t>MUST Course te Amsterdam</t>
  </si>
  <si>
    <t>18-98</t>
  </si>
  <si>
    <t>Klinische avond te Amsterdam</t>
  </si>
  <si>
    <t>18-99</t>
  </si>
  <si>
    <t>1-3 november 2018</t>
  </si>
  <si>
    <t xml:space="preserve">Virtual Colonoscopy CT Academy te Amsterdam </t>
  </si>
  <si>
    <t>GAIA 325012</t>
  </si>
  <si>
    <t>18 (3 dagen)</t>
  </si>
  <si>
    <t xml:space="preserve">Webcast: radiologische beoordeling van patiënten op immuuntherapie </t>
  </si>
  <si>
    <t>18-102</t>
  </si>
  <si>
    <t>Primer Course ISSVA 2018 te Amsterdam</t>
  </si>
  <si>
    <t>18-103</t>
  </si>
  <si>
    <t xml:space="preserve">Regionale refereeravond Thorax te Almelo </t>
  </si>
  <si>
    <t>18-104</t>
  </si>
  <si>
    <t xml:space="preserve">Heidag cie. Kwaliteitsvisitatie 'Kwaliteit, Zorg en Filosofie' te Houten </t>
  </si>
  <si>
    <t>18-106</t>
  </si>
  <si>
    <t>Stralingshygiëne voor differentiatie Interventieradiologie</t>
  </si>
  <si>
    <t>18-107</t>
  </si>
  <si>
    <t>12-13 juni 2018</t>
  </si>
  <si>
    <t xml:space="preserve">16de Bossche Mamma Congres te St. Michielsgestel </t>
  </si>
  <si>
    <t>18-109</t>
  </si>
  <si>
    <t xml:space="preserve"> Beeldvorming bij radiotherapie: response evaluatie en functiebehoud te Maastricht</t>
  </si>
  <si>
    <t>18-110</t>
  </si>
  <si>
    <t>Sectiemiddag Cardiovasculaire Radiologie te Utrecht</t>
  </si>
  <si>
    <t>18-111</t>
  </si>
  <si>
    <t>Gebruik van kunstmatige intelligentie in beelddiagnostiek te Oslo, Noorwegen</t>
  </si>
  <si>
    <t>18-112</t>
  </si>
  <si>
    <t>11-12 januari 2018</t>
  </si>
  <si>
    <t>Buikechografie voor gevorderden te Den Haag</t>
  </si>
  <si>
    <t>18-113</t>
  </si>
  <si>
    <t>OOR N&amp;O regioavond 'Cardiac Imaging te Zwolle</t>
  </si>
  <si>
    <t>18-114</t>
  </si>
  <si>
    <t>diverse data voorjaar 2018</t>
  </si>
  <si>
    <t>Masterclass Screeningsradiologie voorjaar 2018 te Nijmegen</t>
  </si>
  <si>
    <t>16 (totaal alle bijeenk.)</t>
  </si>
  <si>
    <t>18-116</t>
  </si>
  <si>
    <t>20-21 juli 2018</t>
  </si>
  <si>
    <t>Yearly Congres of Caribbean Society for Radiologists te Willemstad, Curacao</t>
  </si>
  <si>
    <t>18-117</t>
  </si>
  <si>
    <t>e-learning</t>
  </si>
  <si>
    <t>Machine Learning</t>
  </si>
  <si>
    <t>18-133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</si>
</sst>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/mm/dd;@"/>
    <numFmt numFmtId="165" formatCode="[$-413]d\ mmmm\ yyyy;@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165" fontId="1" fillId="0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/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Fill="1" applyBorder="1" applyAlignment="1">
      <alignment vertical="center" wrapText="1"/>
    </xf>
    <xf numFmtId="165" fontId="0" fillId="0" borderId="1" xfId="0" applyNumberFormat="1" applyFill="1" applyBorder="1" applyAlignment="1">
      <alignment horizontal="left"/>
    </xf>
    <xf numFmtId="49" fontId="0" fillId="0" borderId="1" xfId="0" applyNumberFormat="1" applyFill="1" applyBorder="1"/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left"/>
    </xf>
    <xf numFmtId="164" fontId="0" fillId="2" borderId="1" xfId="0" applyNumberFormat="1" applyFill="1" applyBorder="1" applyAlignment="1">
      <alignment horizontal="left"/>
    </xf>
    <xf numFmtId="164" fontId="3" fillId="2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66" fontId="0" fillId="0" borderId="1" xfId="0" applyNumberForma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49" fontId="3" fillId="0" borderId="1" xfId="0" quotePrefix="1" applyNumberFormat="1" applyFont="1" applyFill="1" applyBorder="1"/>
    <xf numFmtId="49" fontId="3" fillId="0" borderId="1" xfId="0" applyNumberFormat="1" applyFont="1" applyFill="1" applyBorder="1" applyAlignment="1">
      <alignment wrapText="1"/>
    </xf>
    <xf numFmtId="0" fontId="2" fillId="0" borderId="1" xfId="0" quotePrefix="1" applyFont="1" applyFill="1" applyBorder="1" applyAlignment="1">
      <alignment vertical="center" wrapText="1"/>
    </xf>
    <xf numFmtId="49" fontId="3" fillId="0" borderId="1" xfId="0" quotePrefix="1" applyNumberFormat="1" applyFont="1" applyFill="1" applyBorder="1" applyAlignment="1">
      <alignment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5" sqref="G5"/>
    </sheetView>
  </sheetViews>
  <sheetFormatPr defaultColWidth="9.140625" defaultRowHeight="15" x14ac:dyDescent="0.25"/>
  <cols>
    <col min="1" max="1" width="12.7109375" style="15" bestFit="1" customWidth="1"/>
    <col min="2" max="2" width="20.28515625" style="7" bestFit="1" customWidth="1"/>
    <col min="3" max="3" width="51" style="8" bestFit="1" customWidth="1"/>
    <col min="4" max="4" width="31.28515625" style="24" bestFit="1" customWidth="1"/>
    <col min="5" max="5" width="33.140625" style="13" bestFit="1" customWidth="1"/>
    <col min="6" max="6" width="31.7109375" style="13" bestFit="1" customWidth="1"/>
    <col min="7" max="7" width="15.85546875" style="11" bestFit="1" customWidth="1"/>
    <col min="8" max="16384" width="9.140625" style="5"/>
  </cols>
  <sheetData>
    <row r="1" spans="1:7" s="3" customFormat="1" x14ac:dyDescent="0.25">
      <c r="A1" s="14" t="s">
        <v>6</v>
      </c>
      <c r="B1" s="1" t="s">
        <v>5</v>
      </c>
      <c r="C1" s="2" t="s">
        <v>1</v>
      </c>
      <c r="D1" s="22" t="s">
        <v>2</v>
      </c>
      <c r="E1" s="12" t="s">
        <v>3</v>
      </c>
      <c r="F1" s="12" t="s">
        <v>4</v>
      </c>
      <c r="G1" s="10" t="s">
        <v>0</v>
      </c>
    </row>
    <row r="2" spans="1:7" ht="40.5" customHeight="1" x14ac:dyDescent="0.25">
      <c r="A2" s="15">
        <v>43101</v>
      </c>
      <c r="B2" s="6" t="s">
        <v>7</v>
      </c>
      <c r="C2" s="6" t="s">
        <v>8</v>
      </c>
      <c r="D2" s="23"/>
      <c r="E2" s="13">
        <v>2</v>
      </c>
      <c r="F2" s="13">
        <f t="shared" ref="F2:F7" si="0">D2+E2</f>
        <v>2</v>
      </c>
      <c r="G2" s="4" t="s">
        <v>16</v>
      </c>
    </row>
    <row r="3" spans="1:7" ht="24" x14ac:dyDescent="0.25">
      <c r="A3" s="15">
        <v>43101</v>
      </c>
      <c r="B3" s="6" t="s">
        <v>7</v>
      </c>
      <c r="C3" s="6" t="s">
        <v>9</v>
      </c>
      <c r="D3" s="23"/>
      <c r="E3" s="13">
        <v>5</v>
      </c>
      <c r="F3" s="13">
        <f t="shared" si="0"/>
        <v>5</v>
      </c>
      <c r="G3" s="4" t="s">
        <v>17</v>
      </c>
    </row>
    <row r="4" spans="1:7" ht="48.75" customHeight="1" x14ac:dyDescent="0.25">
      <c r="A4" s="15">
        <v>43101</v>
      </c>
      <c r="B4" s="6" t="s">
        <v>7</v>
      </c>
      <c r="C4" s="6" t="s">
        <v>10</v>
      </c>
      <c r="D4" s="23"/>
      <c r="E4" s="13">
        <v>1.5</v>
      </c>
      <c r="F4" s="13">
        <f t="shared" si="0"/>
        <v>1.5</v>
      </c>
      <c r="G4" s="4" t="s">
        <v>18</v>
      </c>
    </row>
    <row r="5" spans="1:7" ht="48.75" customHeight="1" x14ac:dyDescent="0.25">
      <c r="A5" s="15">
        <v>43374</v>
      </c>
      <c r="B5" s="6" t="s">
        <v>204</v>
      </c>
      <c r="C5" s="6" t="s">
        <v>205</v>
      </c>
      <c r="D5" s="23">
        <v>39</v>
      </c>
      <c r="F5" s="13">
        <v>39</v>
      </c>
      <c r="G5" s="4" t="s">
        <v>206</v>
      </c>
    </row>
    <row r="6" spans="1:7" x14ac:dyDescent="0.25">
      <c r="A6" s="15">
        <v>43101</v>
      </c>
      <c r="B6" s="6"/>
      <c r="C6" s="6" t="s">
        <v>11</v>
      </c>
      <c r="D6" s="23"/>
      <c r="E6" s="13">
        <v>5</v>
      </c>
      <c r="F6" s="13">
        <f t="shared" si="0"/>
        <v>5</v>
      </c>
      <c r="G6" s="9" t="s">
        <v>12</v>
      </c>
    </row>
    <row r="7" spans="1:7" ht="24" x14ac:dyDescent="0.25">
      <c r="A7" s="15">
        <v>43101</v>
      </c>
      <c r="B7" s="6"/>
      <c r="C7" s="6" t="s">
        <v>29</v>
      </c>
      <c r="D7" s="23"/>
      <c r="E7" s="13">
        <v>30</v>
      </c>
      <c r="F7" s="13">
        <f t="shared" si="0"/>
        <v>30</v>
      </c>
      <c r="G7" s="4" t="s">
        <v>20</v>
      </c>
    </row>
    <row r="8" spans="1:7" x14ac:dyDescent="0.25">
      <c r="A8" s="15">
        <v>43101</v>
      </c>
      <c r="B8" s="6"/>
      <c r="C8" s="6" t="s">
        <v>28</v>
      </c>
      <c r="D8" s="23">
        <v>3</v>
      </c>
      <c r="F8" s="13">
        <v>3</v>
      </c>
      <c r="G8" s="4" t="s">
        <v>21</v>
      </c>
    </row>
    <row r="9" spans="1:7" ht="24" x14ac:dyDescent="0.25">
      <c r="A9" s="15">
        <v>43101</v>
      </c>
      <c r="B9" s="6"/>
      <c r="C9" s="6" t="s">
        <v>27</v>
      </c>
      <c r="D9" s="23"/>
      <c r="E9" s="13">
        <v>6</v>
      </c>
      <c r="F9" s="13">
        <f t="shared" ref="F9:F152" si="1">D9+E9</f>
        <v>6</v>
      </c>
      <c r="G9" s="4" t="s">
        <v>22</v>
      </c>
    </row>
    <row r="10" spans="1:7" ht="24" x14ac:dyDescent="0.25">
      <c r="A10" s="15">
        <v>43101</v>
      </c>
      <c r="B10" s="6"/>
      <c r="C10" s="6" t="s">
        <v>25</v>
      </c>
      <c r="D10" s="23"/>
      <c r="E10" s="13">
        <v>3</v>
      </c>
      <c r="F10" s="13">
        <f t="shared" si="1"/>
        <v>3</v>
      </c>
      <c r="G10" s="9" t="s">
        <v>15</v>
      </c>
    </row>
    <row r="11" spans="1:7" ht="24" x14ac:dyDescent="0.25">
      <c r="A11" s="15">
        <v>43137</v>
      </c>
      <c r="B11" s="6" t="s">
        <v>81</v>
      </c>
      <c r="C11" s="30" t="s">
        <v>82</v>
      </c>
      <c r="D11" s="23"/>
      <c r="E11" s="13">
        <v>2</v>
      </c>
      <c r="F11" s="13">
        <f t="shared" si="1"/>
        <v>2</v>
      </c>
      <c r="G11" s="9" t="s">
        <v>83</v>
      </c>
    </row>
    <row r="12" spans="1:7" ht="24" x14ac:dyDescent="0.25">
      <c r="A12" s="15">
        <v>43241</v>
      </c>
      <c r="B12" s="6" t="s">
        <v>81</v>
      </c>
      <c r="C12" s="30" t="s">
        <v>154</v>
      </c>
      <c r="D12" s="23"/>
      <c r="E12" s="13" t="s">
        <v>155</v>
      </c>
      <c r="F12" s="13">
        <v>4</v>
      </c>
      <c r="G12" s="9" t="s">
        <v>156</v>
      </c>
    </row>
    <row r="13" spans="1:7" ht="24" x14ac:dyDescent="0.25">
      <c r="A13" s="15">
        <v>43101</v>
      </c>
      <c r="B13" s="6" t="s">
        <v>7</v>
      </c>
      <c r="C13" s="6" t="s">
        <v>13</v>
      </c>
      <c r="D13" s="23">
        <v>6</v>
      </c>
      <c r="F13" s="13">
        <f t="shared" si="1"/>
        <v>6</v>
      </c>
      <c r="G13" s="4" t="s">
        <v>23</v>
      </c>
    </row>
    <row r="14" spans="1:7" ht="34.5" customHeight="1" x14ac:dyDescent="0.25">
      <c r="A14" s="15">
        <v>43101</v>
      </c>
      <c r="B14" s="6"/>
      <c r="C14" s="6" t="s">
        <v>14</v>
      </c>
      <c r="D14" s="23"/>
      <c r="E14" s="13">
        <v>40</v>
      </c>
      <c r="F14" s="13">
        <f t="shared" si="1"/>
        <v>40</v>
      </c>
      <c r="G14" s="4" t="s">
        <v>24</v>
      </c>
    </row>
    <row r="15" spans="1:7" ht="41.25" customHeight="1" x14ac:dyDescent="0.25">
      <c r="A15" s="15">
        <v>43101</v>
      </c>
      <c r="B15" s="6"/>
      <c r="C15" s="6" t="s">
        <v>26</v>
      </c>
      <c r="D15" s="23"/>
      <c r="E15" s="13">
        <v>40</v>
      </c>
      <c r="F15" s="13">
        <f t="shared" si="1"/>
        <v>40</v>
      </c>
      <c r="G15" s="4" t="s">
        <v>19</v>
      </c>
    </row>
    <row r="16" spans="1:7" ht="41.25" customHeight="1" x14ac:dyDescent="0.25">
      <c r="A16" s="15">
        <v>43101</v>
      </c>
      <c r="B16" s="6" t="s">
        <v>7</v>
      </c>
      <c r="C16" s="6" t="s">
        <v>34</v>
      </c>
      <c r="D16" s="23">
        <v>2.5</v>
      </c>
      <c r="F16" s="26">
        <v>2.5</v>
      </c>
      <c r="G16" s="4" t="s">
        <v>35</v>
      </c>
    </row>
    <row r="17" spans="1:7" ht="41.25" customHeight="1" x14ac:dyDescent="0.25">
      <c r="A17" s="15">
        <v>43101</v>
      </c>
      <c r="B17" s="6" t="s">
        <v>7</v>
      </c>
      <c r="C17" s="6" t="s">
        <v>36</v>
      </c>
      <c r="D17" s="23"/>
      <c r="E17" s="13">
        <v>2</v>
      </c>
      <c r="F17" s="13">
        <v>2</v>
      </c>
      <c r="G17" s="4" t="s">
        <v>37</v>
      </c>
    </row>
    <row r="18" spans="1:7" ht="41.25" customHeight="1" x14ac:dyDescent="0.25">
      <c r="A18" s="15">
        <v>43165</v>
      </c>
      <c r="B18" s="6" t="s">
        <v>93</v>
      </c>
      <c r="C18" s="6" t="s">
        <v>91</v>
      </c>
      <c r="D18" s="23">
        <v>2.5</v>
      </c>
      <c r="F18" s="26">
        <v>2.5</v>
      </c>
      <c r="G18" s="4" t="s">
        <v>92</v>
      </c>
    </row>
    <row r="19" spans="1:7" ht="41.25" customHeight="1" x14ac:dyDescent="0.25">
      <c r="A19" s="15">
        <v>43215</v>
      </c>
      <c r="B19" s="6" t="s">
        <v>7</v>
      </c>
      <c r="C19" s="6" t="s">
        <v>151</v>
      </c>
      <c r="D19" s="23"/>
      <c r="E19" s="13">
        <v>21</v>
      </c>
      <c r="F19" s="13">
        <v>21</v>
      </c>
      <c r="G19" s="4" t="s">
        <v>152</v>
      </c>
    </row>
    <row r="20" spans="1:7" ht="41.25" customHeight="1" x14ac:dyDescent="0.25">
      <c r="A20" s="15">
        <v>43215</v>
      </c>
      <c r="B20" s="6" t="s">
        <v>7</v>
      </c>
      <c r="C20" s="6" t="s">
        <v>140</v>
      </c>
      <c r="D20" s="23"/>
      <c r="E20" s="13">
        <v>2</v>
      </c>
      <c r="F20" s="13">
        <v>2</v>
      </c>
      <c r="G20" s="4" t="s">
        <v>153</v>
      </c>
    </row>
    <row r="21" spans="1:7" ht="41.25" customHeight="1" x14ac:dyDescent="0.25">
      <c r="A21" s="15">
        <v>43292</v>
      </c>
      <c r="B21" s="6" t="s">
        <v>197</v>
      </c>
      <c r="C21" s="6" t="s">
        <v>198</v>
      </c>
      <c r="D21" s="23"/>
      <c r="E21" s="13" t="s">
        <v>199</v>
      </c>
      <c r="F21" s="13">
        <v>16</v>
      </c>
      <c r="G21" s="4" t="s">
        <v>200</v>
      </c>
    </row>
    <row r="22" spans="1:7" s="21" customFormat="1" ht="12" x14ac:dyDescent="0.2">
      <c r="A22" s="16">
        <v>43126</v>
      </c>
      <c r="B22" s="17">
        <v>43109</v>
      </c>
      <c r="C22" s="29" t="s">
        <v>72</v>
      </c>
      <c r="D22" s="25"/>
      <c r="E22" s="27">
        <v>1.5</v>
      </c>
      <c r="F22" s="25">
        <v>1.5</v>
      </c>
      <c r="G22" s="20" t="s">
        <v>71</v>
      </c>
    </row>
    <row r="23" spans="1:7" s="21" customFormat="1" ht="24" x14ac:dyDescent="0.2">
      <c r="A23" s="16">
        <v>43137</v>
      </c>
      <c r="B23" s="17">
        <v>43111</v>
      </c>
      <c r="C23" s="29" t="s">
        <v>84</v>
      </c>
      <c r="D23" s="25">
        <v>1</v>
      </c>
      <c r="E23" s="27"/>
      <c r="F23" s="25">
        <v>1</v>
      </c>
      <c r="G23" s="20" t="s">
        <v>85</v>
      </c>
    </row>
    <row r="24" spans="1:7" s="21" customFormat="1" ht="12" x14ac:dyDescent="0.2">
      <c r="A24" s="16">
        <v>43291</v>
      </c>
      <c r="B24" s="17" t="s">
        <v>192</v>
      </c>
      <c r="C24" s="29" t="s">
        <v>193</v>
      </c>
      <c r="D24" s="25"/>
      <c r="E24" s="19">
        <v>12</v>
      </c>
      <c r="F24" s="25">
        <v>12</v>
      </c>
      <c r="G24" s="20" t="s">
        <v>194</v>
      </c>
    </row>
    <row r="25" spans="1:7" s="21" customFormat="1" ht="12" x14ac:dyDescent="0.2">
      <c r="A25" s="16">
        <v>43126</v>
      </c>
      <c r="B25" s="17">
        <v>43116</v>
      </c>
      <c r="C25" s="18" t="s">
        <v>60</v>
      </c>
      <c r="D25" s="25">
        <v>1</v>
      </c>
      <c r="E25" s="19">
        <v>1</v>
      </c>
      <c r="F25" s="25">
        <v>2</v>
      </c>
      <c r="G25" s="20" t="s">
        <v>59</v>
      </c>
    </row>
    <row r="26" spans="1:7" s="21" customFormat="1" ht="12" x14ac:dyDescent="0.2">
      <c r="A26" s="16">
        <v>43126</v>
      </c>
      <c r="B26" s="17">
        <v>43116</v>
      </c>
      <c r="C26" s="28" t="s">
        <v>64</v>
      </c>
      <c r="D26" s="25">
        <v>2</v>
      </c>
      <c r="E26" s="19"/>
      <c r="F26" s="25">
        <v>2</v>
      </c>
      <c r="G26" s="20" t="s">
        <v>65</v>
      </c>
    </row>
    <row r="27" spans="1:7" s="21" customFormat="1" ht="12" x14ac:dyDescent="0.2">
      <c r="A27" s="16">
        <v>43126</v>
      </c>
      <c r="B27" s="17">
        <v>43118</v>
      </c>
      <c r="C27" s="28" t="s">
        <v>62</v>
      </c>
      <c r="D27" s="25">
        <v>3</v>
      </c>
      <c r="E27" s="19"/>
      <c r="F27" s="25">
        <v>3</v>
      </c>
      <c r="G27" s="20" t="s">
        <v>63</v>
      </c>
    </row>
    <row r="28" spans="1:7" s="21" customFormat="1" ht="12" x14ac:dyDescent="0.2">
      <c r="A28" s="16">
        <v>43173</v>
      </c>
      <c r="B28" s="17">
        <v>43118</v>
      </c>
      <c r="C28" s="31" t="s">
        <v>119</v>
      </c>
      <c r="D28" s="25">
        <v>1</v>
      </c>
      <c r="E28" s="19">
        <v>2</v>
      </c>
      <c r="F28" s="25">
        <v>3</v>
      </c>
      <c r="G28" s="20" t="s">
        <v>120</v>
      </c>
    </row>
    <row r="29" spans="1:7" s="21" customFormat="1" ht="12" x14ac:dyDescent="0.2">
      <c r="A29" s="16">
        <v>43126</v>
      </c>
      <c r="B29" s="17">
        <v>43118</v>
      </c>
      <c r="C29" s="18" t="s">
        <v>48</v>
      </c>
      <c r="D29" s="25"/>
      <c r="E29" s="27">
        <v>3.5</v>
      </c>
      <c r="F29" s="25">
        <v>3.5</v>
      </c>
      <c r="G29" s="20" t="s">
        <v>49</v>
      </c>
    </row>
    <row r="30" spans="1:7" s="21" customFormat="1" ht="12" x14ac:dyDescent="0.2">
      <c r="A30" s="16">
        <v>43124</v>
      </c>
      <c r="B30" s="17" t="s">
        <v>56</v>
      </c>
      <c r="C30" s="18" t="s">
        <v>57</v>
      </c>
      <c r="D30" s="25"/>
      <c r="E30" s="27">
        <v>17.5</v>
      </c>
      <c r="F30" s="25">
        <v>17.5</v>
      </c>
      <c r="G30" s="20" t="s">
        <v>58</v>
      </c>
    </row>
    <row r="31" spans="1:7" ht="41.25" customHeight="1" x14ac:dyDescent="0.25">
      <c r="A31" s="15">
        <v>43101</v>
      </c>
      <c r="B31" s="6" t="s">
        <v>31</v>
      </c>
      <c r="C31" s="6" t="s">
        <v>32</v>
      </c>
      <c r="D31" s="23"/>
      <c r="E31" s="13">
        <v>9</v>
      </c>
      <c r="F31" s="13">
        <f>D31+E31</f>
        <v>9</v>
      </c>
      <c r="G31" s="4" t="s">
        <v>33</v>
      </c>
    </row>
    <row r="32" spans="1:7" s="21" customFormat="1" ht="12" x14ac:dyDescent="0.2">
      <c r="A32" s="16">
        <v>43123</v>
      </c>
      <c r="B32" s="17">
        <v>43123</v>
      </c>
      <c r="C32" s="18" t="s">
        <v>41</v>
      </c>
      <c r="D32" s="25"/>
      <c r="E32" s="19">
        <v>2</v>
      </c>
      <c r="F32" s="25">
        <v>2</v>
      </c>
      <c r="G32" s="20" t="s">
        <v>42</v>
      </c>
    </row>
    <row r="33" spans="1:7" s="21" customFormat="1" ht="12" x14ac:dyDescent="0.2">
      <c r="A33" s="16">
        <v>43126</v>
      </c>
      <c r="B33" s="17">
        <v>43125</v>
      </c>
      <c r="C33" s="18" t="s">
        <v>61</v>
      </c>
      <c r="D33" s="25">
        <v>1</v>
      </c>
      <c r="E33" s="19">
        <v>1</v>
      </c>
      <c r="F33" s="25">
        <v>2</v>
      </c>
      <c r="G33" s="20" t="s">
        <v>59</v>
      </c>
    </row>
    <row r="34" spans="1:7" s="21" customFormat="1" ht="12" x14ac:dyDescent="0.2">
      <c r="A34" s="16">
        <v>43165</v>
      </c>
      <c r="B34" s="17">
        <v>43125</v>
      </c>
      <c r="C34" s="18" t="s">
        <v>96</v>
      </c>
      <c r="D34" s="25"/>
      <c r="E34" s="27">
        <v>2.5</v>
      </c>
      <c r="F34" s="25">
        <v>2.5</v>
      </c>
      <c r="G34" s="20" t="s">
        <v>97</v>
      </c>
    </row>
    <row r="35" spans="1:7" s="21" customFormat="1" ht="12" x14ac:dyDescent="0.2">
      <c r="A35" s="16">
        <v>43123</v>
      </c>
      <c r="B35" s="17">
        <v>43126</v>
      </c>
      <c r="C35" s="18" t="s">
        <v>43</v>
      </c>
      <c r="D35" s="25"/>
      <c r="E35" s="19">
        <v>2</v>
      </c>
      <c r="F35" s="25">
        <v>2</v>
      </c>
      <c r="G35" s="20" t="s">
        <v>44</v>
      </c>
    </row>
    <row r="36" spans="1:7" s="21" customFormat="1" ht="12" x14ac:dyDescent="0.2">
      <c r="A36" s="16">
        <v>43136</v>
      </c>
      <c r="B36" s="17">
        <v>43126</v>
      </c>
      <c r="C36" s="18" t="s">
        <v>80</v>
      </c>
      <c r="D36" s="25"/>
      <c r="E36" s="19">
        <v>5</v>
      </c>
      <c r="F36" s="25">
        <v>5</v>
      </c>
      <c r="G36" s="20"/>
    </row>
    <row r="37" spans="1:7" s="21" customFormat="1" ht="12" x14ac:dyDescent="0.2">
      <c r="A37" s="16">
        <v>43126</v>
      </c>
      <c r="B37" s="17">
        <v>42395</v>
      </c>
      <c r="C37" s="18" t="s">
        <v>69</v>
      </c>
      <c r="D37" s="25"/>
      <c r="E37" s="19">
        <v>6</v>
      </c>
      <c r="F37" s="25">
        <v>6</v>
      </c>
      <c r="G37" s="20" t="s">
        <v>70</v>
      </c>
    </row>
    <row r="38" spans="1:7" s="21" customFormat="1" ht="12" x14ac:dyDescent="0.2">
      <c r="A38" s="16">
        <v>43165</v>
      </c>
      <c r="B38" s="17">
        <v>43126</v>
      </c>
      <c r="C38" s="18" t="s">
        <v>113</v>
      </c>
      <c r="D38" s="25"/>
      <c r="E38" s="19">
        <v>6</v>
      </c>
      <c r="F38" s="25">
        <v>6</v>
      </c>
      <c r="G38" s="20" t="s">
        <v>114</v>
      </c>
    </row>
    <row r="39" spans="1:7" s="21" customFormat="1" ht="12" x14ac:dyDescent="0.2">
      <c r="A39" s="16">
        <v>43123</v>
      </c>
      <c r="B39" s="17">
        <v>43127</v>
      </c>
      <c r="C39" s="18" t="s">
        <v>54</v>
      </c>
      <c r="D39" s="25"/>
      <c r="E39" s="19">
        <v>6</v>
      </c>
      <c r="F39" s="25">
        <v>6</v>
      </c>
      <c r="G39" s="20" t="s">
        <v>55</v>
      </c>
    </row>
    <row r="40" spans="1:7" s="21" customFormat="1" ht="12" x14ac:dyDescent="0.2">
      <c r="A40" s="16">
        <v>43126</v>
      </c>
      <c r="B40" s="17">
        <v>43129</v>
      </c>
      <c r="C40" s="18" t="s">
        <v>73</v>
      </c>
      <c r="D40" s="25">
        <v>2.5</v>
      </c>
      <c r="E40" s="19"/>
      <c r="F40" s="25">
        <v>2.5</v>
      </c>
      <c r="G40" s="20" t="s">
        <v>74</v>
      </c>
    </row>
    <row r="41" spans="1:7" s="21" customFormat="1" ht="24" x14ac:dyDescent="0.2">
      <c r="A41" s="16">
        <v>43130</v>
      </c>
      <c r="B41" s="17" t="s">
        <v>75</v>
      </c>
      <c r="C41" s="29" t="s">
        <v>77</v>
      </c>
      <c r="D41" s="25"/>
      <c r="E41" s="27">
        <v>5.5</v>
      </c>
      <c r="F41" s="25">
        <v>11</v>
      </c>
      <c r="G41" s="20" t="s">
        <v>76</v>
      </c>
    </row>
    <row r="42" spans="1:7" s="21" customFormat="1" ht="24" x14ac:dyDescent="0.2">
      <c r="A42" s="16">
        <v>43158</v>
      </c>
      <c r="B42" s="17" t="s">
        <v>88</v>
      </c>
      <c r="C42" s="29" t="s">
        <v>89</v>
      </c>
      <c r="D42" s="25">
        <v>6</v>
      </c>
      <c r="E42" s="19">
        <v>6</v>
      </c>
      <c r="F42" s="25">
        <v>12</v>
      </c>
      <c r="G42" s="20" t="s">
        <v>90</v>
      </c>
    </row>
    <row r="43" spans="1:7" s="21" customFormat="1" ht="12" x14ac:dyDescent="0.2">
      <c r="A43" s="16">
        <v>43202</v>
      </c>
      <c r="B43" s="17" t="s">
        <v>124</v>
      </c>
      <c r="C43" s="29" t="s">
        <v>125</v>
      </c>
      <c r="D43" s="25"/>
      <c r="E43" s="19">
        <v>12</v>
      </c>
      <c r="F43" s="25">
        <v>12</v>
      </c>
      <c r="G43" s="20" t="s">
        <v>126</v>
      </c>
    </row>
    <row r="44" spans="1:7" s="21" customFormat="1" ht="24" x14ac:dyDescent="0.2">
      <c r="A44" s="16">
        <v>43165</v>
      </c>
      <c r="B44" s="17">
        <v>43144</v>
      </c>
      <c r="C44" s="31" t="s">
        <v>108</v>
      </c>
      <c r="D44" s="25"/>
      <c r="E44" s="27">
        <v>1.5</v>
      </c>
      <c r="F44" s="25">
        <v>1.5</v>
      </c>
      <c r="G44" s="20" t="s">
        <v>109</v>
      </c>
    </row>
    <row r="45" spans="1:7" s="21" customFormat="1" ht="12" x14ac:dyDescent="0.2">
      <c r="A45" s="16">
        <v>43215</v>
      </c>
      <c r="B45" s="17" t="s">
        <v>135</v>
      </c>
      <c r="C45" s="31" t="s">
        <v>136</v>
      </c>
      <c r="D45" s="25"/>
      <c r="E45" s="19">
        <v>18</v>
      </c>
      <c r="F45" s="25">
        <v>18</v>
      </c>
      <c r="G45" s="20" t="s">
        <v>137</v>
      </c>
    </row>
    <row r="46" spans="1:7" s="21" customFormat="1" ht="12" x14ac:dyDescent="0.2">
      <c r="A46" s="16">
        <v>43123</v>
      </c>
      <c r="B46" s="17">
        <v>43146</v>
      </c>
      <c r="C46" s="18" t="s">
        <v>52</v>
      </c>
      <c r="D46" s="25"/>
      <c r="E46" s="19">
        <v>2</v>
      </c>
      <c r="F46" s="25">
        <v>2</v>
      </c>
      <c r="G46" s="20" t="s">
        <v>53</v>
      </c>
    </row>
    <row r="47" spans="1:7" s="21" customFormat="1" ht="12" x14ac:dyDescent="0.2">
      <c r="A47" s="16">
        <v>43215</v>
      </c>
      <c r="B47" s="17">
        <v>43153</v>
      </c>
      <c r="C47" s="18" t="s">
        <v>138</v>
      </c>
      <c r="D47" s="25">
        <v>1.5</v>
      </c>
      <c r="E47" s="19"/>
      <c r="F47" s="25">
        <v>1.5</v>
      </c>
      <c r="G47" s="20" t="s">
        <v>139</v>
      </c>
    </row>
    <row r="48" spans="1:7" s="21" customFormat="1" ht="12" x14ac:dyDescent="0.2">
      <c r="A48" s="16">
        <v>43119</v>
      </c>
      <c r="B48" s="17">
        <v>43154</v>
      </c>
      <c r="C48" s="18" t="s">
        <v>40</v>
      </c>
      <c r="D48" s="25"/>
      <c r="E48" s="19">
        <v>3</v>
      </c>
      <c r="F48" s="25">
        <v>3</v>
      </c>
      <c r="G48" s="20" t="s">
        <v>39</v>
      </c>
    </row>
    <row r="49" spans="1:7" s="21" customFormat="1" ht="12" x14ac:dyDescent="0.2">
      <c r="A49" s="16">
        <v>43165</v>
      </c>
      <c r="B49" s="17">
        <v>43165</v>
      </c>
      <c r="C49" s="18" t="s">
        <v>94</v>
      </c>
      <c r="D49" s="25"/>
      <c r="E49" s="27">
        <v>2.5</v>
      </c>
      <c r="F49" s="25">
        <v>2.5</v>
      </c>
      <c r="G49" s="20" t="s">
        <v>95</v>
      </c>
    </row>
    <row r="50" spans="1:7" s="21" customFormat="1" ht="12" x14ac:dyDescent="0.2">
      <c r="A50" s="16">
        <v>43215</v>
      </c>
      <c r="B50" s="17">
        <v>43165</v>
      </c>
      <c r="C50" s="18" t="s">
        <v>145</v>
      </c>
      <c r="D50" s="25"/>
      <c r="E50" s="19">
        <v>1</v>
      </c>
      <c r="F50" s="25">
        <v>1</v>
      </c>
      <c r="G50" s="20" t="s">
        <v>146</v>
      </c>
    </row>
    <row r="51" spans="1:7" s="21" customFormat="1" ht="12" x14ac:dyDescent="0.2">
      <c r="A51" s="16">
        <v>43123</v>
      </c>
      <c r="B51" s="17">
        <v>43168</v>
      </c>
      <c r="C51" s="18" t="s">
        <v>50</v>
      </c>
      <c r="D51" s="25">
        <v>4.5</v>
      </c>
      <c r="E51" s="27">
        <v>0.5</v>
      </c>
      <c r="F51" s="25">
        <v>5</v>
      </c>
      <c r="G51" s="20" t="s">
        <v>51</v>
      </c>
    </row>
    <row r="52" spans="1:7" s="21" customFormat="1" ht="12" x14ac:dyDescent="0.2">
      <c r="A52" s="16">
        <v>43165</v>
      </c>
      <c r="B52" s="17">
        <v>43171</v>
      </c>
      <c r="C52" s="18" t="s">
        <v>106</v>
      </c>
      <c r="D52" s="25">
        <v>1.5</v>
      </c>
      <c r="E52" s="27">
        <v>0.5</v>
      </c>
      <c r="F52" s="25">
        <v>2</v>
      </c>
      <c r="G52" s="20" t="s">
        <v>107</v>
      </c>
    </row>
    <row r="53" spans="1:7" s="21" customFormat="1" ht="12" x14ac:dyDescent="0.2">
      <c r="A53" s="16">
        <v>43173</v>
      </c>
      <c r="B53" s="17">
        <v>43172</v>
      </c>
      <c r="C53" s="18" t="s">
        <v>117</v>
      </c>
      <c r="D53" s="25">
        <v>1</v>
      </c>
      <c r="E53" s="27"/>
      <c r="F53" s="25">
        <v>1</v>
      </c>
      <c r="G53" s="20" t="s">
        <v>118</v>
      </c>
    </row>
    <row r="54" spans="1:7" s="21" customFormat="1" ht="12" x14ac:dyDescent="0.2">
      <c r="A54" s="16">
        <v>43291</v>
      </c>
      <c r="B54" s="17">
        <v>43174</v>
      </c>
      <c r="C54" s="18" t="s">
        <v>190</v>
      </c>
      <c r="D54" s="25">
        <v>3</v>
      </c>
      <c r="E54" s="19">
        <v>2</v>
      </c>
      <c r="F54" s="25">
        <v>5</v>
      </c>
      <c r="G54" s="20" t="s">
        <v>191</v>
      </c>
    </row>
    <row r="55" spans="1:7" s="21" customFormat="1" ht="12" x14ac:dyDescent="0.2">
      <c r="A55" s="16">
        <v>43173</v>
      </c>
      <c r="B55" s="17">
        <v>43179</v>
      </c>
      <c r="C55" s="18" t="s">
        <v>115</v>
      </c>
      <c r="D55" s="25">
        <v>2</v>
      </c>
      <c r="E55" s="27"/>
      <c r="F55" s="25">
        <v>2</v>
      </c>
      <c r="G55" s="20" t="s">
        <v>116</v>
      </c>
    </row>
    <row r="56" spans="1:7" s="21" customFormat="1" ht="12" x14ac:dyDescent="0.2">
      <c r="A56" s="16">
        <v>43126</v>
      </c>
      <c r="B56" s="17" t="s">
        <v>66</v>
      </c>
      <c r="C56" s="18" t="s">
        <v>67</v>
      </c>
      <c r="D56" s="25"/>
      <c r="E56" s="19">
        <v>12</v>
      </c>
      <c r="F56" s="25">
        <v>12</v>
      </c>
      <c r="G56" s="20" t="s">
        <v>68</v>
      </c>
    </row>
    <row r="57" spans="1:7" s="21" customFormat="1" ht="12" x14ac:dyDescent="0.2">
      <c r="A57" s="16">
        <v>43119</v>
      </c>
      <c r="B57" s="17">
        <v>43182</v>
      </c>
      <c r="C57" s="18" t="s">
        <v>40</v>
      </c>
      <c r="D57" s="25"/>
      <c r="E57" s="19">
        <v>3</v>
      </c>
      <c r="F57" s="25">
        <v>3</v>
      </c>
      <c r="G57" s="20" t="s">
        <v>39</v>
      </c>
    </row>
    <row r="58" spans="1:7" s="21" customFormat="1" ht="12" x14ac:dyDescent="0.2">
      <c r="A58" s="16">
        <v>43137</v>
      </c>
      <c r="B58" s="17">
        <v>43196</v>
      </c>
      <c r="C58" s="18" t="s">
        <v>86</v>
      </c>
      <c r="D58" s="25"/>
      <c r="E58" s="27">
        <v>4.5</v>
      </c>
      <c r="F58" s="25">
        <v>4.5</v>
      </c>
      <c r="G58" s="20" t="s">
        <v>87</v>
      </c>
    </row>
    <row r="59" spans="1:7" s="21" customFormat="1" ht="12" x14ac:dyDescent="0.2">
      <c r="A59" s="16">
        <v>43215</v>
      </c>
      <c r="B59" s="17">
        <v>43199</v>
      </c>
      <c r="C59" s="18" t="s">
        <v>129</v>
      </c>
      <c r="D59" s="25"/>
      <c r="E59" s="19">
        <v>2</v>
      </c>
      <c r="F59" s="25">
        <v>2</v>
      </c>
      <c r="G59" s="20" t="s">
        <v>130</v>
      </c>
    </row>
    <row r="60" spans="1:7" s="21" customFormat="1" ht="12" x14ac:dyDescent="0.2">
      <c r="A60" s="16">
        <v>43165</v>
      </c>
      <c r="B60" s="17" t="s">
        <v>110</v>
      </c>
      <c r="C60" s="18" t="s">
        <v>111</v>
      </c>
      <c r="D60" s="25">
        <v>5</v>
      </c>
      <c r="E60" s="19">
        <v>5</v>
      </c>
      <c r="F60" s="25">
        <v>10</v>
      </c>
      <c r="G60" s="20" t="s">
        <v>112</v>
      </c>
    </row>
    <row r="61" spans="1:7" s="21" customFormat="1" ht="12" x14ac:dyDescent="0.2">
      <c r="A61" s="16">
        <v>43215</v>
      </c>
      <c r="B61" s="17">
        <v>43200</v>
      </c>
      <c r="C61" s="18" t="s">
        <v>147</v>
      </c>
      <c r="D61" s="25">
        <v>2.5</v>
      </c>
      <c r="E61" s="19"/>
      <c r="F61" s="25">
        <v>2.5</v>
      </c>
      <c r="G61" s="20" t="s">
        <v>148</v>
      </c>
    </row>
    <row r="62" spans="1:7" s="21" customFormat="1" ht="12" x14ac:dyDescent="0.2">
      <c r="A62" s="16">
        <v>43292</v>
      </c>
      <c r="B62" s="17">
        <v>43200</v>
      </c>
      <c r="C62" s="18" t="s">
        <v>186</v>
      </c>
      <c r="D62" s="25"/>
      <c r="E62" s="19">
        <v>2</v>
      </c>
      <c r="F62" s="25">
        <v>2</v>
      </c>
      <c r="G62" s="20" t="s">
        <v>187</v>
      </c>
    </row>
    <row r="63" spans="1:7" s="21" customFormat="1" ht="12" x14ac:dyDescent="0.2">
      <c r="A63" s="16">
        <v>43269</v>
      </c>
      <c r="B63" s="17">
        <v>43200</v>
      </c>
      <c r="C63" s="18" t="s">
        <v>177</v>
      </c>
      <c r="D63" s="25"/>
      <c r="E63" s="27">
        <v>1.5</v>
      </c>
      <c r="F63" s="25">
        <v>1.5</v>
      </c>
      <c r="G63" s="20" t="s">
        <v>178</v>
      </c>
    </row>
    <row r="64" spans="1:7" s="21" customFormat="1" ht="12" x14ac:dyDescent="0.2">
      <c r="A64" s="16">
        <v>43215</v>
      </c>
      <c r="B64" s="17">
        <v>43201</v>
      </c>
      <c r="C64" s="18" t="s">
        <v>131</v>
      </c>
      <c r="D64" s="25"/>
      <c r="E64" s="19">
        <v>3</v>
      </c>
      <c r="F64" s="25">
        <v>3</v>
      </c>
      <c r="G64" s="20" t="s">
        <v>132</v>
      </c>
    </row>
    <row r="65" spans="1:7" s="21" customFormat="1" ht="12" x14ac:dyDescent="0.2">
      <c r="A65" s="16">
        <v>43165</v>
      </c>
      <c r="B65" s="17">
        <v>43201</v>
      </c>
      <c r="C65" s="18" t="s">
        <v>104</v>
      </c>
      <c r="D65" s="25"/>
      <c r="E65" s="19">
        <v>5</v>
      </c>
      <c r="F65" s="25">
        <v>5</v>
      </c>
      <c r="G65" s="20" t="s">
        <v>105</v>
      </c>
    </row>
    <row r="66" spans="1:7" s="21" customFormat="1" ht="12" x14ac:dyDescent="0.2">
      <c r="A66" s="16">
        <v>43132</v>
      </c>
      <c r="B66" s="17">
        <v>43203</v>
      </c>
      <c r="C66" s="18" t="s">
        <v>78</v>
      </c>
      <c r="D66" s="25"/>
      <c r="E66" s="19">
        <v>4</v>
      </c>
      <c r="F66" s="25">
        <v>4</v>
      </c>
      <c r="G66" s="20" t="s">
        <v>79</v>
      </c>
    </row>
    <row r="67" spans="1:7" s="21" customFormat="1" ht="12" x14ac:dyDescent="0.2">
      <c r="A67" s="16">
        <v>43255</v>
      </c>
      <c r="B67" s="17">
        <v>43206</v>
      </c>
      <c r="C67" s="18" t="s">
        <v>173</v>
      </c>
      <c r="D67" s="25"/>
      <c r="E67" s="19">
        <v>2</v>
      </c>
      <c r="F67" s="25">
        <v>2</v>
      </c>
      <c r="G67" s="20" t="s">
        <v>174</v>
      </c>
    </row>
    <row r="68" spans="1:7" s="21" customFormat="1" ht="12" x14ac:dyDescent="0.2">
      <c r="A68" s="16">
        <v>43215</v>
      </c>
      <c r="B68" s="17">
        <v>43207</v>
      </c>
      <c r="C68" s="18" t="s">
        <v>149</v>
      </c>
      <c r="D68" s="25">
        <v>1</v>
      </c>
      <c r="E68" s="19">
        <v>1</v>
      </c>
      <c r="F68" s="25">
        <v>2</v>
      </c>
      <c r="G68" s="20" t="s">
        <v>150</v>
      </c>
    </row>
    <row r="69" spans="1:7" s="21" customFormat="1" ht="12" x14ac:dyDescent="0.2">
      <c r="A69" s="16">
        <v>43241</v>
      </c>
      <c r="B69" s="17">
        <v>43208</v>
      </c>
      <c r="C69" s="18" t="s">
        <v>157</v>
      </c>
      <c r="D69" s="25">
        <v>1.5</v>
      </c>
      <c r="E69" s="19"/>
      <c r="F69" s="25">
        <v>1.5</v>
      </c>
      <c r="G69" s="20" t="s">
        <v>158</v>
      </c>
    </row>
    <row r="70" spans="1:7" s="21" customFormat="1" ht="12" x14ac:dyDescent="0.2">
      <c r="A70" s="16">
        <v>43123</v>
      </c>
      <c r="B70" s="17">
        <v>43209</v>
      </c>
      <c r="C70" s="18" t="s">
        <v>52</v>
      </c>
      <c r="D70" s="25"/>
      <c r="E70" s="19">
        <v>2</v>
      </c>
      <c r="F70" s="25">
        <v>2</v>
      </c>
      <c r="G70" s="20" t="s">
        <v>53</v>
      </c>
    </row>
    <row r="71" spans="1:7" s="21" customFormat="1" ht="12" x14ac:dyDescent="0.2">
      <c r="A71" s="16">
        <v>43119</v>
      </c>
      <c r="B71" s="17">
        <v>43210</v>
      </c>
      <c r="C71" s="18" t="s">
        <v>40</v>
      </c>
      <c r="D71" s="25"/>
      <c r="E71" s="19">
        <v>3</v>
      </c>
      <c r="F71" s="25">
        <v>3</v>
      </c>
      <c r="G71" s="20" t="s">
        <v>39</v>
      </c>
    </row>
    <row r="72" spans="1:7" s="21" customFormat="1" ht="12" x14ac:dyDescent="0.2">
      <c r="A72" s="16">
        <v>43165</v>
      </c>
      <c r="B72" s="17">
        <v>43211</v>
      </c>
      <c r="C72" s="18" t="s">
        <v>102</v>
      </c>
      <c r="D72" s="25"/>
      <c r="E72" s="27">
        <v>1.5</v>
      </c>
      <c r="F72" s="25">
        <v>1.5</v>
      </c>
      <c r="G72" s="20" t="s">
        <v>103</v>
      </c>
    </row>
    <row r="73" spans="1:7" s="21" customFormat="1" ht="12" x14ac:dyDescent="0.2">
      <c r="A73" s="16">
        <v>43243</v>
      </c>
      <c r="B73" s="17">
        <v>43215</v>
      </c>
      <c r="C73" s="18" t="s">
        <v>159</v>
      </c>
      <c r="D73" s="25"/>
      <c r="E73" s="19">
        <v>2</v>
      </c>
      <c r="F73" s="25">
        <v>2</v>
      </c>
      <c r="G73" s="20" t="s">
        <v>160</v>
      </c>
    </row>
    <row r="74" spans="1:7" s="21" customFormat="1" ht="12" x14ac:dyDescent="0.2">
      <c r="A74" s="16">
        <v>43243</v>
      </c>
      <c r="B74" s="17">
        <v>43237</v>
      </c>
      <c r="C74" s="18" t="s">
        <v>167</v>
      </c>
      <c r="D74" s="25">
        <v>2</v>
      </c>
      <c r="E74" s="19"/>
      <c r="F74" s="25">
        <v>2</v>
      </c>
      <c r="G74" s="20" t="s">
        <v>168</v>
      </c>
    </row>
    <row r="75" spans="1:7" s="21" customFormat="1" ht="12" x14ac:dyDescent="0.2">
      <c r="A75" s="16">
        <v>43283</v>
      </c>
      <c r="B75" s="17">
        <v>43237</v>
      </c>
      <c r="C75" s="18" t="s">
        <v>181</v>
      </c>
      <c r="D75" s="25"/>
      <c r="E75" s="19">
        <v>6</v>
      </c>
      <c r="F75" s="25">
        <v>6</v>
      </c>
      <c r="G75" s="20" t="s">
        <v>182</v>
      </c>
    </row>
    <row r="76" spans="1:7" s="21" customFormat="1" ht="12" x14ac:dyDescent="0.2">
      <c r="A76" s="16">
        <v>43210</v>
      </c>
      <c r="B76" s="17">
        <v>43243</v>
      </c>
      <c r="C76" s="18" t="s">
        <v>127</v>
      </c>
      <c r="D76" s="25">
        <v>3.5</v>
      </c>
      <c r="E76" s="27">
        <v>1.5</v>
      </c>
      <c r="F76" s="25">
        <v>5</v>
      </c>
      <c r="G76" s="20" t="s">
        <v>128</v>
      </c>
    </row>
    <row r="77" spans="1:7" s="21" customFormat="1" ht="12" x14ac:dyDescent="0.2">
      <c r="A77" s="16">
        <v>43165</v>
      </c>
      <c r="B77" s="17" t="s">
        <v>98</v>
      </c>
      <c r="C77" s="18" t="s">
        <v>99</v>
      </c>
      <c r="D77" s="25"/>
      <c r="E77" s="19" t="s">
        <v>100</v>
      </c>
      <c r="F77" s="25" t="s">
        <v>100</v>
      </c>
      <c r="G77" s="20" t="s">
        <v>101</v>
      </c>
    </row>
    <row r="78" spans="1:7" s="21" customFormat="1" ht="12" x14ac:dyDescent="0.2">
      <c r="A78" s="16">
        <v>43119</v>
      </c>
      <c r="B78" s="17">
        <v>43245</v>
      </c>
      <c r="C78" s="18" t="s">
        <v>40</v>
      </c>
      <c r="D78" s="25"/>
      <c r="E78" s="19">
        <v>3</v>
      </c>
      <c r="F78" s="25">
        <v>3</v>
      </c>
      <c r="G78" s="20" t="s">
        <v>39</v>
      </c>
    </row>
    <row r="79" spans="1:7" s="21" customFormat="1" ht="12" x14ac:dyDescent="0.2">
      <c r="A79" s="16">
        <v>43263</v>
      </c>
      <c r="B79" s="17">
        <v>43249</v>
      </c>
      <c r="C79" s="18" t="s">
        <v>175</v>
      </c>
      <c r="D79" s="25">
        <v>6</v>
      </c>
      <c r="E79" s="19">
        <v>1</v>
      </c>
      <c r="F79" s="25">
        <v>7</v>
      </c>
      <c r="G79" s="20" t="s">
        <v>176</v>
      </c>
    </row>
    <row r="80" spans="1:7" s="21" customFormat="1" ht="12" x14ac:dyDescent="0.2">
      <c r="A80" s="16">
        <v>43173</v>
      </c>
      <c r="B80" s="17" t="s">
        <v>121</v>
      </c>
      <c r="C80" s="18" t="s">
        <v>122</v>
      </c>
      <c r="D80" s="25"/>
      <c r="E80" s="19" t="s">
        <v>172</v>
      </c>
      <c r="F80" s="25" t="s">
        <v>172</v>
      </c>
      <c r="G80" s="20" t="s">
        <v>123</v>
      </c>
    </row>
    <row r="81" spans="1:7" s="21" customFormat="1" ht="12" x14ac:dyDescent="0.2">
      <c r="A81" s="16">
        <v>43165</v>
      </c>
      <c r="B81" s="17">
        <v>43255</v>
      </c>
      <c r="C81" s="18" t="s">
        <v>106</v>
      </c>
      <c r="D81" s="25">
        <v>1.5</v>
      </c>
      <c r="E81" s="27">
        <v>0.5</v>
      </c>
      <c r="F81" s="25">
        <v>2</v>
      </c>
      <c r="G81" s="20" t="s">
        <v>107</v>
      </c>
    </row>
    <row r="82" spans="1:7" s="21" customFormat="1" ht="12" x14ac:dyDescent="0.2">
      <c r="A82" s="16">
        <v>43292</v>
      </c>
      <c r="B82" s="17">
        <v>43257</v>
      </c>
      <c r="C82" s="18" t="s">
        <v>195</v>
      </c>
      <c r="D82" s="25"/>
      <c r="E82" s="19">
        <v>2</v>
      </c>
      <c r="F82" s="25">
        <v>2</v>
      </c>
      <c r="G82" s="20" t="s">
        <v>196</v>
      </c>
    </row>
    <row r="83" spans="1:7" s="21" customFormat="1" ht="12" x14ac:dyDescent="0.2">
      <c r="A83" s="16">
        <v>43243</v>
      </c>
      <c r="B83" s="17" t="s">
        <v>161</v>
      </c>
      <c r="C83" s="18" t="s">
        <v>162</v>
      </c>
      <c r="D83" s="25">
        <v>10</v>
      </c>
      <c r="E83" s="19">
        <v>1</v>
      </c>
      <c r="F83" s="25">
        <v>11</v>
      </c>
      <c r="G83" s="20" t="s">
        <v>163</v>
      </c>
    </row>
    <row r="84" spans="1:7" s="21" customFormat="1" ht="12" x14ac:dyDescent="0.2">
      <c r="A84" s="16">
        <v>43123</v>
      </c>
      <c r="B84" s="17" t="s">
        <v>45</v>
      </c>
      <c r="C84" s="18" t="s">
        <v>46</v>
      </c>
      <c r="D84" s="25"/>
      <c r="E84" s="19">
        <v>15</v>
      </c>
      <c r="F84" s="25">
        <v>15</v>
      </c>
      <c r="G84" s="20" t="s">
        <v>47</v>
      </c>
    </row>
    <row r="85" spans="1:7" s="21" customFormat="1" ht="12" x14ac:dyDescent="0.2">
      <c r="A85" s="16">
        <v>43291</v>
      </c>
      <c r="B85" s="17" t="s">
        <v>183</v>
      </c>
      <c r="C85" s="18" t="s">
        <v>184</v>
      </c>
      <c r="D85" s="25">
        <v>10</v>
      </c>
      <c r="E85" s="19">
        <v>1</v>
      </c>
      <c r="F85" s="25">
        <v>11</v>
      </c>
      <c r="G85" s="20" t="s">
        <v>185</v>
      </c>
    </row>
    <row r="86" spans="1:7" s="21" customFormat="1" ht="12" x14ac:dyDescent="0.2">
      <c r="A86" s="16">
        <v>43119</v>
      </c>
      <c r="B86" s="17">
        <v>43265</v>
      </c>
      <c r="C86" s="18" t="s">
        <v>30</v>
      </c>
      <c r="D86" s="25">
        <v>1.5</v>
      </c>
      <c r="E86" s="19">
        <v>3</v>
      </c>
      <c r="F86" s="27">
        <f t="shared" si="1"/>
        <v>4.5</v>
      </c>
      <c r="G86" s="20" t="s">
        <v>38</v>
      </c>
    </row>
    <row r="87" spans="1:7" s="21" customFormat="1" ht="12" x14ac:dyDescent="0.2">
      <c r="A87" s="16">
        <v>43292</v>
      </c>
      <c r="B87" s="17">
        <v>43265</v>
      </c>
      <c r="C87" s="18" t="s">
        <v>188</v>
      </c>
      <c r="D87" s="25"/>
      <c r="E87" s="19">
        <v>2</v>
      </c>
      <c r="F87" s="19">
        <v>2</v>
      </c>
      <c r="G87" s="20" t="s">
        <v>189</v>
      </c>
    </row>
    <row r="88" spans="1:7" s="21" customFormat="1" ht="12" x14ac:dyDescent="0.2">
      <c r="A88" s="16">
        <v>43119</v>
      </c>
      <c r="B88" s="17">
        <v>43265</v>
      </c>
      <c r="C88" s="18" t="s">
        <v>52</v>
      </c>
      <c r="D88" s="25"/>
      <c r="E88" s="19">
        <v>2</v>
      </c>
      <c r="F88" s="19">
        <v>2</v>
      </c>
      <c r="G88" s="20" t="s">
        <v>53</v>
      </c>
    </row>
    <row r="89" spans="1:7" s="21" customFormat="1" ht="12" x14ac:dyDescent="0.2">
      <c r="A89" s="16">
        <v>43279</v>
      </c>
      <c r="B89" s="17">
        <v>43274</v>
      </c>
      <c r="C89" s="28" t="s">
        <v>179</v>
      </c>
      <c r="D89" s="25">
        <v>2</v>
      </c>
      <c r="E89" s="19"/>
      <c r="F89" s="19">
        <v>2</v>
      </c>
      <c r="G89" s="20" t="s">
        <v>180</v>
      </c>
    </row>
    <row r="90" spans="1:7" s="21" customFormat="1" ht="12" x14ac:dyDescent="0.2">
      <c r="A90" s="16">
        <v>43215</v>
      </c>
      <c r="B90" s="17">
        <v>43279</v>
      </c>
      <c r="C90" s="18" t="s">
        <v>133</v>
      </c>
      <c r="D90" s="25"/>
      <c r="E90" s="19">
        <v>6</v>
      </c>
      <c r="F90" s="19">
        <v>6</v>
      </c>
      <c r="G90" s="20" t="s">
        <v>134</v>
      </c>
    </row>
    <row r="91" spans="1:7" s="21" customFormat="1" ht="12" x14ac:dyDescent="0.2">
      <c r="A91" s="16">
        <v>43243</v>
      </c>
      <c r="B91" s="17" t="s">
        <v>164</v>
      </c>
      <c r="C91" s="18" t="s">
        <v>165</v>
      </c>
      <c r="D91" s="25"/>
      <c r="E91" s="19">
        <v>18</v>
      </c>
      <c r="F91" s="19">
        <v>18</v>
      </c>
      <c r="G91" s="20" t="s">
        <v>166</v>
      </c>
    </row>
    <row r="92" spans="1:7" s="21" customFormat="1" ht="12" x14ac:dyDescent="0.2">
      <c r="A92" s="16">
        <v>43119</v>
      </c>
      <c r="B92" s="17">
        <v>43280</v>
      </c>
      <c r="C92" s="18" t="s">
        <v>40</v>
      </c>
      <c r="D92" s="25"/>
      <c r="E92" s="19">
        <v>3</v>
      </c>
      <c r="F92" s="19">
        <f t="shared" si="1"/>
        <v>3</v>
      </c>
      <c r="G92" s="20" t="s">
        <v>39</v>
      </c>
    </row>
    <row r="93" spans="1:7" s="21" customFormat="1" ht="12" x14ac:dyDescent="0.2">
      <c r="A93" s="16">
        <v>43292</v>
      </c>
      <c r="B93" s="17" t="s">
        <v>201</v>
      </c>
      <c r="C93" s="18" t="s">
        <v>202</v>
      </c>
      <c r="D93" s="25"/>
      <c r="E93" s="27">
        <v>7.5</v>
      </c>
      <c r="F93" s="27">
        <v>7.5</v>
      </c>
      <c r="G93" s="20" t="s">
        <v>203</v>
      </c>
    </row>
    <row r="94" spans="1:7" s="21" customFormat="1" ht="12" x14ac:dyDescent="0.2">
      <c r="A94" s="16">
        <v>43119</v>
      </c>
      <c r="B94" s="17">
        <v>43308</v>
      </c>
      <c r="C94" s="18" t="s">
        <v>40</v>
      </c>
      <c r="D94" s="25"/>
      <c r="E94" s="19">
        <v>3</v>
      </c>
      <c r="F94" s="19">
        <f t="shared" si="1"/>
        <v>3</v>
      </c>
      <c r="G94" s="20" t="s">
        <v>39</v>
      </c>
    </row>
    <row r="95" spans="1:7" s="21" customFormat="1" ht="12" x14ac:dyDescent="0.2">
      <c r="A95" s="16">
        <v>43119</v>
      </c>
      <c r="B95" s="17">
        <v>43343</v>
      </c>
      <c r="C95" s="18" t="s">
        <v>40</v>
      </c>
      <c r="D95" s="25"/>
      <c r="E95" s="19">
        <v>3</v>
      </c>
      <c r="F95" s="19">
        <f t="shared" si="1"/>
        <v>3</v>
      </c>
      <c r="G95" s="20" t="s">
        <v>39</v>
      </c>
    </row>
    <row r="96" spans="1:7" s="21" customFormat="1" ht="12" x14ac:dyDescent="0.2">
      <c r="A96" s="16">
        <v>43215</v>
      </c>
      <c r="B96" s="17" t="s">
        <v>141</v>
      </c>
      <c r="C96" s="18" t="s">
        <v>142</v>
      </c>
      <c r="D96" s="25"/>
      <c r="E96" s="19" t="s">
        <v>143</v>
      </c>
      <c r="F96" s="19">
        <v>7</v>
      </c>
      <c r="G96" s="20" t="s">
        <v>144</v>
      </c>
    </row>
    <row r="97" spans="1:7" s="21" customFormat="1" ht="12" x14ac:dyDescent="0.2">
      <c r="A97" s="16">
        <v>43123</v>
      </c>
      <c r="B97" s="17">
        <v>43356</v>
      </c>
      <c r="C97" s="18" t="s">
        <v>52</v>
      </c>
      <c r="D97" s="25"/>
      <c r="E97" s="19">
        <v>2</v>
      </c>
      <c r="F97" s="19">
        <v>2</v>
      </c>
      <c r="G97" s="20" t="s">
        <v>53</v>
      </c>
    </row>
    <row r="98" spans="1:7" x14ac:dyDescent="0.25">
      <c r="A98" s="16">
        <v>43119</v>
      </c>
      <c r="B98" s="17">
        <v>43371</v>
      </c>
      <c r="C98" s="18" t="s">
        <v>40</v>
      </c>
      <c r="D98" s="25"/>
      <c r="E98" s="13">
        <v>3</v>
      </c>
      <c r="F98" s="13">
        <f t="shared" si="1"/>
        <v>3</v>
      </c>
      <c r="G98" s="20" t="s">
        <v>39</v>
      </c>
    </row>
    <row r="99" spans="1:7" x14ac:dyDescent="0.25">
      <c r="A99" s="16">
        <v>43119</v>
      </c>
      <c r="B99" s="17">
        <v>43399</v>
      </c>
      <c r="C99" s="18" t="s">
        <v>40</v>
      </c>
      <c r="D99" s="25"/>
      <c r="E99" s="13">
        <v>3</v>
      </c>
      <c r="F99" s="13">
        <f t="shared" si="1"/>
        <v>3</v>
      </c>
      <c r="G99" s="20" t="s">
        <v>39</v>
      </c>
    </row>
    <row r="100" spans="1:7" x14ac:dyDescent="0.25">
      <c r="A100" s="16">
        <v>43244</v>
      </c>
      <c r="B100" s="17" t="s">
        <v>169</v>
      </c>
      <c r="C100" s="18" t="s">
        <v>170</v>
      </c>
      <c r="D100" s="25"/>
      <c r="E100" s="13">
        <v>19</v>
      </c>
      <c r="F100" s="13">
        <v>19</v>
      </c>
      <c r="G100" s="20" t="s">
        <v>171</v>
      </c>
    </row>
    <row r="101" spans="1:7" s="21" customFormat="1" ht="12" x14ac:dyDescent="0.2">
      <c r="A101" s="16">
        <v>43119</v>
      </c>
      <c r="B101" s="17">
        <v>43434</v>
      </c>
      <c r="C101" s="18" t="s">
        <v>40</v>
      </c>
      <c r="D101" s="25"/>
      <c r="E101" s="19">
        <v>3</v>
      </c>
      <c r="F101" s="19">
        <f t="shared" si="1"/>
        <v>3</v>
      </c>
      <c r="G101" s="20" t="s">
        <v>39</v>
      </c>
    </row>
    <row r="102" spans="1:7" s="21" customFormat="1" ht="12" x14ac:dyDescent="0.2">
      <c r="A102" s="16">
        <v>43119</v>
      </c>
      <c r="B102" s="17">
        <v>43448</v>
      </c>
      <c r="C102" s="18" t="s">
        <v>40</v>
      </c>
      <c r="D102" s="25"/>
      <c r="E102" s="19">
        <v>3</v>
      </c>
      <c r="F102" s="19">
        <f t="shared" si="1"/>
        <v>3</v>
      </c>
      <c r="G102" s="20" t="s">
        <v>39</v>
      </c>
    </row>
    <row r="103" spans="1:7" x14ac:dyDescent="0.25">
      <c r="F103" s="13">
        <f t="shared" si="1"/>
        <v>0</v>
      </c>
    </row>
    <row r="104" spans="1:7" x14ac:dyDescent="0.25">
      <c r="F104" s="13">
        <f t="shared" si="1"/>
        <v>0</v>
      </c>
    </row>
    <row r="105" spans="1:7" x14ac:dyDescent="0.25">
      <c r="F105" s="13">
        <f t="shared" si="1"/>
        <v>0</v>
      </c>
    </row>
    <row r="106" spans="1:7" x14ac:dyDescent="0.25">
      <c r="F106" s="13">
        <f t="shared" si="1"/>
        <v>0</v>
      </c>
    </row>
    <row r="107" spans="1:7" x14ac:dyDescent="0.25">
      <c r="F107" s="13">
        <f t="shared" si="1"/>
        <v>0</v>
      </c>
    </row>
    <row r="108" spans="1:7" x14ac:dyDescent="0.25">
      <c r="F108" s="13">
        <f t="shared" si="1"/>
        <v>0</v>
      </c>
    </row>
    <row r="109" spans="1:7" x14ac:dyDescent="0.25">
      <c r="F109" s="13">
        <f t="shared" si="1"/>
        <v>0</v>
      </c>
    </row>
    <row r="110" spans="1:7" x14ac:dyDescent="0.25">
      <c r="F110" s="13">
        <f t="shared" si="1"/>
        <v>0</v>
      </c>
    </row>
    <row r="111" spans="1:7" x14ac:dyDescent="0.25">
      <c r="F111" s="13">
        <f t="shared" si="1"/>
        <v>0</v>
      </c>
    </row>
    <row r="112" spans="1:7" x14ac:dyDescent="0.25">
      <c r="F112" s="13">
        <f t="shared" si="1"/>
        <v>0</v>
      </c>
    </row>
    <row r="113" spans="6:6" x14ac:dyDescent="0.25">
      <c r="F113" s="13">
        <f t="shared" si="1"/>
        <v>0</v>
      </c>
    </row>
    <row r="114" spans="6:6" x14ac:dyDescent="0.25">
      <c r="F114" s="13">
        <f t="shared" si="1"/>
        <v>0</v>
      </c>
    </row>
    <row r="115" spans="6:6" x14ac:dyDescent="0.25">
      <c r="F115" s="13">
        <f t="shared" si="1"/>
        <v>0</v>
      </c>
    </row>
    <row r="116" spans="6:6" x14ac:dyDescent="0.25">
      <c r="F116" s="13">
        <f t="shared" si="1"/>
        <v>0</v>
      </c>
    </row>
    <row r="117" spans="6:6" x14ac:dyDescent="0.25">
      <c r="F117" s="13">
        <f t="shared" si="1"/>
        <v>0</v>
      </c>
    </row>
    <row r="118" spans="6:6" x14ac:dyDescent="0.25">
      <c r="F118" s="13">
        <f t="shared" si="1"/>
        <v>0</v>
      </c>
    </row>
    <row r="119" spans="6:6" x14ac:dyDescent="0.25">
      <c r="F119" s="13">
        <f t="shared" si="1"/>
        <v>0</v>
      </c>
    </row>
    <row r="120" spans="6:6" x14ac:dyDescent="0.25">
      <c r="F120" s="13">
        <f t="shared" si="1"/>
        <v>0</v>
      </c>
    </row>
    <row r="121" spans="6:6" x14ac:dyDescent="0.25">
      <c r="F121" s="13">
        <f t="shared" si="1"/>
        <v>0</v>
      </c>
    </row>
    <row r="122" spans="6:6" x14ac:dyDescent="0.25">
      <c r="F122" s="13">
        <f t="shared" si="1"/>
        <v>0</v>
      </c>
    </row>
    <row r="123" spans="6:6" x14ac:dyDescent="0.25">
      <c r="F123" s="13">
        <f t="shared" si="1"/>
        <v>0</v>
      </c>
    </row>
    <row r="124" spans="6:6" x14ac:dyDescent="0.25">
      <c r="F124" s="13">
        <f t="shared" si="1"/>
        <v>0</v>
      </c>
    </row>
    <row r="125" spans="6:6" x14ac:dyDescent="0.25">
      <c r="F125" s="13">
        <f t="shared" si="1"/>
        <v>0</v>
      </c>
    </row>
    <row r="126" spans="6:6" x14ac:dyDescent="0.25">
      <c r="F126" s="13">
        <f t="shared" si="1"/>
        <v>0</v>
      </c>
    </row>
    <row r="127" spans="6:6" x14ac:dyDescent="0.25">
      <c r="F127" s="13">
        <f t="shared" si="1"/>
        <v>0</v>
      </c>
    </row>
    <row r="128" spans="6:6" x14ac:dyDescent="0.25">
      <c r="F128" s="13">
        <f t="shared" si="1"/>
        <v>0</v>
      </c>
    </row>
    <row r="129" spans="6:6" x14ac:dyDescent="0.25">
      <c r="F129" s="13">
        <f t="shared" si="1"/>
        <v>0</v>
      </c>
    </row>
    <row r="130" spans="6:6" x14ac:dyDescent="0.25">
      <c r="F130" s="13">
        <f t="shared" si="1"/>
        <v>0</v>
      </c>
    </row>
    <row r="131" spans="6:6" x14ac:dyDescent="0.25">
      <c r="F131" s="13">
        <f t="shared" si="1"/>
        <v>0</v>
      </c>
    </row>
    <row r="132" spans="6:6" x14ac:dyDescent="0.25">
      <c r="F132" s="13">
        <f t="shared" si="1"/>
        <v>0</v>
      </c>
    </row>
    <row r="133" spans="6:6" x14ac:dyDescent="0.25">
      <c r="F133" s="13">
        <f t="shared" si="1"/>
        <v>0</v>
      </c>
    </row>
    <row r="134" spans="6:6" x14ac:dyDescent="0.25">
      <c r="F134" s="13">
        <f t="shared" si="1"/>
        <v>0</v>
      </c>
    </row>
    <row r="135" spans="6:6" x14ac:dyDescent="0.25">
      <c r="F135" s="13">
        <f t="shared" si="1"/>
        <v>0</v>
      </c>
    </row>
    <row r="136" spans="6:6" x14ac:dyDescent="0.25">
      <c r="F136" s="13">
        <f t="shared" si="1"/>
        <v>0</v>
      </c>
    </row>
    <row r="137" spans="6:6" x14ac:dyDescent="0.25">
      <c r="F137" s="13">
        <f t="shared" si="1"/>
        <v>0</v>
      </c>
    </row>
    <row r="138" spans="6:6" x14ac:dyDescent="0.25">
      <c r="F138" s="13">
        <f t="shared" si="1"/>
        <v>0</v>
      </c>
    </row>
    <row r="139" spans="6:6" x14ac:dyDescent="0.25">
      <c r="F139" s="13">
        <f t="shared" si="1"/>
        <v>0</v>
      </c>
    </row>
    <row r="140" spans="6:6" x14ac:dyDescent="0.25">
      <c r="F140" s="13">
        <f t="shared" si="1"/>
        <v>0</v>
      </c>
    </row>
    <row r="141" spans="6:6" x14ac:dyDescent="0.25">
      <c r="F141" s="13">
        <f t="shared" si="1"/>
        <v>0</v>
      </c>
    </row>
    <row r="142" spans="6:6" x14ac:dyDescent="0.25">
      <c r="F142" s="13">
        <f t="shared" si="1"/>
        <v>0</v>
      </c>
    </row>
    <row r="143" spans="6:6" x14ac:dyDescent="0.25">
      <c r="F143" s="13">
        <f t="shared" si="1"/>
        <v>0</v>
      </c>
    </row>
    <row r="144" spans="6:6" x14ac:dyDescent="0.25">
      <c r="F144" s="13">
        <f t="shared" si="1"/>
        <v>0</v>
      </c>
    </row>
    <row r="145" spans="6:6" x14ac:dyDescent="0.25">
      <c r="F145" s="13">
        <f t="shared" si="1"/>
        <v>0</v>
      </c>
    </row>
    <row r="146" spans="6:6" x14ac:dyDescent="0.25">
      <c r="F146" s="13">
        <f t="shared" si="1"/>
        <v>0</v>
      </c>
    </row>
    <row r="147" spans="6:6" x14ac:dyDescent="0.25">
      <c r="F147" s="13">
        <f t="shared" si="1"/>
        <v>0</v>
      </c>
    </row>
    <row r="148" spans="6:6" x14ac:dyDescent="0.25">
      <c r="F148" s="13">
        <f t="shared" si="1"/>
        <v>0</v>
      </c>
    </row>
    <row r="149" spans="6:6" x14ac:dyDescent="0.25">
      <c r="F149" s="13">
        <f t="shared" si="1"/>
        <v>0</v>
      </c>
    </row>
    <row r="150" spans="6:6" x14ac:dyDescent="0.25">
      <c r="F150" s="13">
        <f t="shared" si="1"/>
        <v>0</v>
      </c>
    </row>
    <row r="151" spans="6:6" x14ac:dyDescent="0.25">
      <c r="F151" s="13">
        <f t="shared" si="1"/>
        <v>0</v>
      </c>
    </row>
    <row r="152" spans="6:6" x14ac:dyDescent="0.25">
      <c r="F152" s="13">
        <f t="shared" si="1"/>
        <v>0</v>
      </c>
    </row>
    <row r="153" spans="6:6" x14ac:dyDescent="0.25">
      <c r="F153" s="13">
        <f t="shared" ref="F153:F216" si="2">D153+E153</f>
        <v>0</v>
      </c>
    </row>
    <row r="154" spans="6:6" x14ac:dyDescent="0.25">
      <c r="F154" s="13">
        <f t="shared" si="2"/>
        <v>0</v>
      </c>
    </row>
    <row r="155" spans="6:6" x14ac:dyDescent="0.25">
      <c r="F155" s="13">
        <f t="shared" si="2"/>
        <v>0</v>
      </c>
    </row>
    <row r="156" spans="6:6" x14ac:dyDescent="0.25">
      <c r="F156" s="13">
        <f t="shared" si="2"/>
        <v>0</v>
      </c>
    </row>
    <row r="157" spans="6:6" x14ac:dyDescent="0.25">
      <c r="F157" s="13">
        <f t="shared" si="2"/>
        <v>0</v>
      </c>
    </row>
    <row r="158" spans="6:6" x14ac:dyDescent="0.25">
      <c r="F158" s="13">
        <f t="shared" si="2"/>
        <v>0</v>
      </c>
    </row>
    <row r="159" spans="6:6" x14ac:dyDescent="0.25">
      <c r="F159" s="13">
        <f t="shared" si="2"/>
        <v>0</v>
      </c>
    </row>
    <row r="160" spans="6:6" x14ac:dyDescent="0.25">
      <c r="F160" s="13">
        <f t="shared" si="2"/>
        <v>0</v>
      </c>
    </row>
    <row r="161" spans="6:6" x14ac:dyDescent="0.25">
      <c r="F161" s="13">
        <f t="shared" si="2"/>
        <v>0</v>
      </c>
    </row>
    <row r="162" spans="6:6" x14ac:dyDescent="0.25">
      <c r="F162" s="13">
        <f t="shared" si="2"/>
        <v>0</v>
      </c>
    </row>
    <row r="163" spans="6:6" x14ac:dyDescent="0.25">
      <c r="F163" s="13">
        <f t="shared" si="2"/>
        <v>0</v>
      </c>
    </row>
    <row r="164" spans="6:6" x14ac:dyDescent="0.25">
      <c r="F164" s="13">
        <f t="shared" si="2"/>
        <v>0</v>
      </c>
    </row>
    <row r="165" spans="6:6" x14ac:dyDescent="0.25">
      <c r="F165" s="13">
        <f t="shared" si="2"/>
        <v>0</v>
      </c>
    </row>
    <row r="166" spans="6:6" x14ac:dyDescent="0.25">
      <c r="F166" s="13">
        <f t="shared" si="2"/>
        <v>0</v>
      </c>
    </row>
    <row r="167" spans="6:6" x14ac:dyDescent="0.25">
      <c r="F167" s="13">
        <f t="shared" si="2"/>
        <v>0</v>
      </c>
    </row>
    <row r="168" spans="6:6" x14ac:dyDescent="0.25">
      <c r="F168" s="13">
        <f t="shared" si="2"/>
        <v>0</v>
      </c>
    </row>
    <row r="169" spans="6:6" x14ac:dyDescent="0.25">
      <c r="F169" s="13">
        <f t="shared" si="2"/>
        <v>0</v>
      </c>
    </row>
    <row r="170" spans="6:6" x14ac:dyDescent="0.25">
      <c r="F170" s="13">
        <f t="shared" si="2"/>
        <v>0</v>
      </c>
    </row>
    <row r="171" spans="6:6" x14ac:dyDescent="0.25">
      <c r="F171" s="13">
        <f t="shared" si="2"/>
        <v>0</v>
      </c>
    </row>
    <row r="172" spans="6:6" x14ac:dyDescent="0.25">
      <c r="F172" s="13">
        <f t="shared" si="2"/>
        <v>0</v>
      </c>
    </row>
    <row r="173" spans="6:6" x14ac:dyDescent="0.25">
      <c r="F173" s="13">
        <f t="shared" si="2"/>
        <v>0</v>
      </c>
    </row>
    <row r="174" spans="6:6" x14ac:dyDescent="0.25">
      <c r="F174" s="13">
        <f t="shared" si="2"/>
        <v>0</v>
      </c>
    </row>
    <row r="175" spans="6:6" x14ac:dyDescent="0.25">
      <c r="F175" s="13">
        <f t="shared" si="2"/>
        <v>0</v>
      </c>
    </row>
    <row r="176" spans="6:6" x14ac:dyDescent="0.25">
      <c r="F176" s="13">
        <f t="shared" si="2"/>
        <v>0</v>
      </c>
    </row>
    <row r="177" spans="6:6" x14ac:dyDescent="0.25">
      <c r="F177" s="13">
        <f t="shared" si="2"/>
        <v>0</v>
      </c>
    </row>
    <row r="178" spans="6:6" x14ac:dyDescent="0.25">
      <c r="F178" s="13">
        <f t="shared" si="2"/>
        <v>0</v>
      </c>
    </row>
    <row r="179" spans="6:6" x14ac:dyDescent="0.25">
      <c r="F179" s="13">
        <f t="shared" si="2"/>
        <v>0</v>
      </c>
    </row>
    <row r="180" spans="6:6" x14ac:dyDescent="0.25">
      <c r="F180" s="13">
        <f t="shared" si="2"/>
        <v>0</v>
      </c>
    </row>
    <row r="181" spans="6:6" x14ac:dyDescent="0.25">
      <c r="F181" s="13">
        <f t="shared" si="2"/>
        <v>0</v>
      </c>
    </row>
    <row r="182" spans="6:6" x14ac:dyDescent="0.25">
      <c r="F182" s="13">
        <f t="shared" si="2"/>
        <v>0</v>
      </c>
    </row>
    <row r="183" spans="6:6" x14ac:dyDescent="0.25">
      <c r="F183" s="13">
        <f t="shared" si="2"/>
        <v>0</v>
      </c>
    </row>
    <row r="184" spans="6:6" x14ac:dyDescent="0.25">
      <c r="F184" s="13">
        <f t="shared" si="2"/>
        <v>0</v>
      </c>
    </row>
    <row r="185" spans="6:6" x14ac:dyDescent="0.25">
      <c r="F185" s="13">
        <f t="shared" si="2"/>
        <v>0</v>
      </c>
    </row>
    <row r="186" spans="6:6" x14ac:dyDescent="0.25">
      <c r="F186" s="13">
        <f t="shared" si="2"/>
        <v>0</v>
      </c>
    </row>
    <row r="187" spans="6:6" x14ac:dyDescent="0.25">
      <c r="F187" s="13">
        <f t="shared" si="2"/>
        <v>0</v>
      </c>
    </row>
    <row r="188" spans="6:6" x14ac:dyDescent="0.25">
      <c r="F188" s="13">
        <f t="shared" si="2"/>
        <v>0</v>
      </c>
    </row>
    <row r="189" spans="6:6" x14ac:dyDescent="0.25">
      <c r="F189" s="13">
        <f t="shared" si="2"/>
        <v>0</v>
      </c>
    </row>
    <row r="190" spans="6:6" x14ac:dyDescent="0.25">
      <c r="F190" s="13">
        <f t="shared" si="2"/>
        <v>0</v>
      </c>
    </row>
    <row r="191" spans="6:6" x14ac:dyDescent="0.25">
      <c r="F191" s="13">
        <f t="shared" si="2"/>
        <v>0</v>
      </c>
    </row>
    <row r="192" spans="6:6" x14ac:dyDescent="0.25">
      <c r="F192" s="13">
        <f t="shared" si="2"/>
        <v>0</v>
      </c>
    </row>
    <row r="193" spans="6:6" x14ac:dyDescent="0.25">
      <c r="F193" s="13">
        <f t="shared" si="2"/>
        <v>0</v>
      </c>
    </row>
    <row r="194" spans="6:6" x14ac:dyDescent="0.25">
      <c r="F194" s="13">
        <f t="shared" si="2"/>
        <v>0</v>
      </c>
    </row>
    <row r="195" spans="6:6" x14ac:dyDescent="0.25">
      <c r="F195" s="13">
        <f t="shared" si="2"/>
        <v>0</v>
      </c>
    </row>
    <row r="196" spans="6:6" x14ac:dyDescent="0.25">
      <c r="F196" s="13">
        <f t="shared" si="2"/>
        <v>0</v>
      </c>
    </row>
    <row r="197" spans="6:6" x14ac:dyDescent="0.25">
      <c r="F197" s="13">
        <f t="shared" si="2"/>
        <v>0</v>
      </c>
    </row>
    <row r="198" spans="6:6" x14ac:dyDescent="0.25">
      <c r="F198" s="13">
        <f t="shared" si="2"/>
        <v>0</v>
      </c>
    </row>
    <row r="199" spans="6:6" x14ac:dyDescent="0.25">
      <c r="F199" s="13">
        <f t="shared" si="2"/>
        <v>0</v>
      </c>
    </row>
    <row r="200" spans="6:6" x14ac:dyDescent="0.25">
      <c r="F200" s="13">
        <f t="shared" si="2"/>
        <v>0</v>
      </c>
    </row>
    <row r="201" spans="6:6" x14ac:dyDescent="0.25">
      <c r="F201" s="13">
        <f t="shared" si="2"/>
        <v>0</v>
      </c>
    </row>
    <row r="202" spans="6:6" x14ac:dyDescent="0.25">
      <c r="F202" s="13">
        <f t="shared" si="2"/>
        <v>0</v>
      </c>
    </row>
    <row r="203" spans="6:6" x14ac:dyDescent="0.25">
      <c r="F203" s="13">
        <f t="shared" si="2"/>
        <v>0</v>
      </c>
    </row>
    <row r="204" spans="6:6" x14ac:dyDescent="0.25">
      <c r="F204" s="13">
        <f t="shared" si="2"/>
        <v>0</v>
      </c>
    </row>
    <row r="205" spans="6:6" x14ac:dyDescent="0.25">
      <c r="F205" s="13">
        <f t="shared" si="2"/>
        <v>0</v>
      </c>
    </row>
    <row r="206" spans="6:6" x14ac:dyDescent="0.25">
      <c r="F206" s="13">
        <f t="shared" si="2"/>
        <v>0</v>
      </c>
    </row>
    <row r="207" spans="6:6" x14ac:dyDescent="0.25">
      <c r="F207" s="13">
        <f t="shared" si="2"/>
        <v>0</v>
      </c>
    </row>
    <row r="208" spans="6:6" x14ac:dyDescent="0.25">
      <c r="F208" s="13">
        <f t="shared" si="2"/>
        <v>0</v>
      </c>
    </row>
    <row r="209" spans="6:6" x14ac:dyDescent="0.25">
      <c r="F209" s="13">
        <f t="shared" si="2"/>
        <v>0</v>
      </c>
    </row>
    <row r="210" spans="6:6" x14ac:dyDescent="0.25">
      <c r="F210" s="13">
        <f t="shared" si="2"/>
        <v>0</v>
      </c>
    </row>
    <row r="211" spans="6:6" x14ac:dyDescent="0.25">
      <c r="F211" s="13">
        <f t="shared" si="2"/>
        <v>0</v>
      </c>
    </row>
    <row r="212" spans="6:6" x14ac:dyDescent="0.25">
      <c r="F212" s="13">
        <f t="shared" si="2"/>
        <v>0</v>
      </c>
    </row>
    <row r="213" spans="6:6" x14ac:dyDescent="0.25">
      <c r="F213" s="13">
        <f t="shared" si="2"/>
        <v>0</v>
      </c>
    </row>
    <row r="214" spans="6:6" x14ac:dyDescent="0.25">
      <c r="F214" s="13">
        <f t="shared" si="2"/>
        <v>0</v>
      </c>
    </row>
    <row r="215" spans="6:6" x14ac:dyDescent="0.25">
      <c r="F215" s="13">
        <f t="shared" si="2"/>
        <v>0</v>
      </c>
    </row>
    <row r="216" spans="6:6" x14ac:dyDescent="0.25">
      <c r="F216" s="13">
        <f t="shared" si="2"/>
        <v>0</v>
      </c>
    </row>
    <row r="217" spans="6:6" x14ac:dyDescent="0.25">
      <c r="F217" s="13">
        <f t="shared" ref="F217:F280" si="3">D217+E217</f>
        <v>0</v>
      </c>
    </row>
    <row r="218" spans="6:6" x14ac:dyDescent="0.25">
      <c r="F218" s="13">
        <f t="shared" si="3"/>
        <v>0</v>
      </c>
    </row>
    <row r="219" spans="6:6" x14ac:dyDescent="0.25">
      <c r="F219" s="13">
        <f t="shared" si="3"/>
        <v>0</v>
      </c>
    </row>
    <row r="220" spans="6:6" x14ac:dyDescent="0.25">
      <c r="F220" s="13">
        <f t="shared" si="3"/>
        <v>0</v>
      </c>
    </row>
    <row r="221" spans="6:6" x14ac:dyDescent="0.25">
      <c r="F221" s="13">
        <f t="shared" si="3"/>
        <v>0</v>
      </c>
    </row>
    <row r="222" spans="6:6" x14ac:dyDescent="0.25">
      <c r="F222" s="13">
        <f t="shared" si="3"/>
        <v>0</v>
      </c>
    </row>
    <row r="223" spans="6:6" x14ac:dyDescent="0.25">
      <c r="F223" s="13">
        <f t="shared" si="3"/>
        <v>0</v>
      </c>
    </row>
    <row r="224" spans="6:6" x14ac:dyDescent="0.25">
      <c r="F224" s="13">
        <f t="shared" si="3"/>
        <v>0</v>
      </c>
    </row>
    <row r="225" spans="6:6" x14ac:dyDescent="0.25">
      <c r="F225" s="13">
        <f t="shared" si="3"/>
        <v>0</v>
      </c>
    </row>
    <row r="226" spans="6:6" x14ac:dyDescent="0.25">
      <c r="F226" s="13">
        <f t="shared" si="3"/>
        <v>0</v>
      </c>
    </row>
    <row r="227" spans="6:6" x14ac:dyDescent="0.25">
      <c r="F227" s="13">
        <f t="shared" si="3"/>
        <v>0</v>
      </c>
    </row>
    <row r="228" spans="6:6" x14ac:dyDescent="0.25">
      <c r="F228" s="13">
        <f t="shared" si="3"/>
        <v>0</v>
      </c>
    </row>
    <row r="229" spans="6:6" x14ac:dyDescent="0.25">
      <c r="F229" s="13">
        <f t="shared" si="3"/>
        <v>0</v>
      </c>
    </row>
    <row r="230" spans="6:6" x14ac:dyDescent="0.25">
      <c r="F230" s="13">
        <f t="shared" si="3"/>
        <v>0</v>
      </c>
    </row>
    <row r="231" spans="6:6" x14ac:dyDescent="0.25">
      <c r="F231" s="13">
        <f t="shared" si="3"/>
        <v>0</v>
      </c>
    </row>
    <row r="232" spans="6:6" x14ac:dyDescent="0.25">
      <c r="F232" s="13">
        <f t="shared" si="3"/>
        <v>0</v>
      </c>
    </row>
    <row r="233" spans="6:6" x14ac:dyDescent="0.25">
      <c r="F233" s="13">
        <f t="shared" si="3"/>
        <v>0</v>
      </c>
    </row>
    <row r="234" spans="6:6" x14ac:dyDescent="0.25">
      <c r="F234" s="13">
        <f t="shared" si="3"/>
        <v>0</v>
      </c>
    </row>
    <row r="235" spans="6:6" x14ac:dyDescent="0.25">
      <c r="F235" s="13">
        <f t="shared" si="3"/>
        <v>0</v>
      </c>
    </row>
    <row r="236" spans="6:6" x14ac:dyDescent="0.25">
      <c r="F236" s="13">
        <f t="shared" si="3"/>
        <v>0</v>
      </c>
    </row>
    <row r="237" spans="6:6" x14ac:dyDescent="0.25">
      <c r="F237" s="13">
        <f t="shared" si="3"/>
        <v>0</v>
      </c>
    </row>
    <row r="238" spans="6:6" x14ac:dyDescent="0.25">
      <c r="F238" s="13">
        <f t="shared" si="3"/>
        <v>0</v>
      </c>
    </row>
    <row r="239" spans="6:6" x14ac:dyDescent="0.25">
      <c r="F239" s="13">
        <f t="shared" si="3"/>
        <v>0</v>
      </c>
    </row>
    <row r="240" spans="6:6" x14ac:dyDescent="0.25">
      <c r="F240" s="13">
        <f t="shared" si="3"/>
        <v>0</v>
      </c>
    </row>
    <row r="241" spans="6:6" x14ac:dyDescent="0.25">
      <c r="F241" s="13">
        <f t="shared" si="3"/>
        <v>0</v>
      </c>
    </row>
    <row r="242" spans="6:6" x14ac:dyDescent="0.25">
      <c r="F242" s="13">
        <f t="shared" si="3"/>
        <v>0</v>
      </c>
    </row>
    <row r="243" spans="6:6" x14ac:dyDescent="0.25">
      <c r="F243" s="13">
        <f t="shared" si="3"/>
        <v>0</v>
      </c>
    </row>
    <row r="244" spans="6:6" x14ac:dyDescent="0.25">
      <c r="F244" s="13">
        <f t="shared" si="3"/>
        <v>0</v>
      </c>
    </row>
    <row r="245" spans="6:6" x14ac:dyDescent="0.25">
      <c r="F245" s="13">
        <f t="shared" si="3"/>
        <v>0</v>
      </c>
    </row>
    <row r="246" spans="6:6" x14ac:dyDescent="0.25">
      <c r="F246" s="13">
        <f t="shared" si="3"/>
        <v>0</v>
      </c>
    </row>
    <row r="247" spans="6:6" x14ac:dyDescent="0.25">
      <c r="F247" s="13">
        <f t="shared" si="3"/>
        <v>0</v>
      </c>
    </row>
    <row r="248" spans="6:6" x14ac:dyDescent="0.25">
      <c r="F248" s="13">
        <f t="shared" si="3"/>
        <v>0</v>
      </c>
    </row>
    <row r="249" spans="6:6" x14ac:dyDescent="0.25">
      <c r="F249" s="13">
        <f t="shared" si="3"/>
        <v>0</v>
      </c>
    </row>
    <row r="250" spans="6:6" x14ac:dyDescent="0.25">
      <c r="F250" s="13">
        <f t="shared" si="3"/>
        <v>0</v>
      </c>
    </row>
    <row r="251" spans="6:6" x14ac:dyDescent="0.25">
      <c r="F251" s="13">
        <f t="shared" si="3"/>
        <v>0</v>
      </c>
    </row>
    <row r="252" spans="6:6" x14ac:dyDescent="0.25">
      <c r="F252" s="13">
        <f t="shared" si="3"/>
        <v>0</v>
      </c>
    </row>
    <row r="253" spans="6:6" x14ac:dyDescent="0.25">
      <c r="F253" s="13">
        <f t="shared" si="3"/>
        <v>0</v>
      </c>
    </row>
    <row r="254" spans="6:6" x14ac:dyDescent="0.25">
      <c r="F254" s="13">
        <f t="shared" si="3"/>
        <v>0</v>
      </c>
    </row>
    <row r="255" spans="6:6" x14ac:dyDescent="0.25">
      <c r="F255" s="13">
        <f t="shared" si="3"/>
        <v>0</v>
      </c>
    </row>
    <row r="256" spans="6:6" x14ac:dyDescent="0.25">
      <c r="F256" s="13">
        <f t="shared" si="3"/>
        <v>0</v>
      </c>
    </row>
    <row r="257" spans="6:6" x14ac:dyDescent="0.25">
      <c r="F257" s="13">
        <f t="shared" si="3"/>
        <v>0</v>
      </c>
    </row>
    <row r="258" spans="6:6" x14ac:dyDescent="0.25">
      <c r="F258" s="13">
        <f t="shared" si="3"/>
        <v>0</v>
      </c>
    </row>
    <row r="259" spans="6:6" x14ac:dyDescent="0.25">
      <c r="F259" s="13">
        <f t="shared" si="3"/>
        <v>0</v>
      </c>
    </row>
    <row r="260" spans="6:6" x14ac:dyDescent="0.25">
      <c r="F260" s="13">
        <f t="shared" si="3"/>
        <v>0</v>
      </c>
    </row>
    <row r="261" spans="6:6" x14ac:dyDescent="0.25">
      <c r="F261" s="13">
        <f t="shared" si="3"/>
        <v>0</v>
      </c>
    </row>
    <row r="262" spans="6:6" x14ac:dyDescent="0.25">
      <c r="F262" s="13">
        <f t="shared" si="3"/>
        <v>0</v>
      </c>
    </row>
    <row r="263" spans="6:6" x14ac:dyDescent="0.25">
      <c r="F263" s="13">
        <f t="shared" si="3"/>
        <v>0</v>
      </c>
    </row>
    <row r="264" spans="6:6" x14ac:dyDescent="0.25">
      <c r="F264" s="13">
        <f t="shared" si="3"/>
        <v>0</v>
      </c>
    </row>
    <row r="265" spans="6:6" x14ac:dyDescent="0.25">
      <c r="F265" s="13">
        <f t="shared" si="3"/>
        <v>0</v>
      </c>
    </row>
    <row r="266" spans="6:6" x14ac:dyDescent="0.25">
      <c r="F266" s="13">
        <f t="shared" si="3"/>
        <v>0</v>
      </c>
    </row>
    <row r="267" spans="6:6" x14ac:dyDescent="0.25">
      <c r="F267" s="13">
        <f t="shared" si="3"/>
        <v>0</v>
      </c>
    </row>
    <row r="268" spans="6:6" x14ac:dyDescent="0.25">
      <c r="F268" s="13">
        <f t="shared" si="3"/>
        <v>0</v>
      </c>
    </row>
    <row r="269" spans="6:6" x14ac:dyDescent="0.25">
      <c r="F269" s="13">
        <f t="shared" si="3"/>
        <v>0</v>
      </c>
    </row>
    <row r="270" spans="6:6" x14ac:dyDescent="0.25">
      <c r="F270" s="13">
        <f t="shared" si="3"/>
        <v>0</v>
      </c>
    </row>
    <row r="271" spans="6:6" x14ac:dyDescent="0.25">
      <c r="F271" s="13">
        <f t="shared" si="3"/>
        <v>0</v>
      </c>
    </row>
    <row r="272" spans="6:6" x14ac:dyDescent="0.25">
      <c r="F272" s="13">
        <f t="shared" si="3"/>
        <v>0</v>
      </c>
    </row>
    <row r="273" spans="6:6" x14ac:dyDescent="0.25">
      <c r="F273" s="13">
        <f t="shared" si="3"/>
        <v>0</v>
      </c>
    </row>
    <row r="274" spans="6:6" x14ac:dyDescent="0.25">
      <c r="F274" s="13">
        <f t="shared" si="3"/>
        <v>0</v>
      </c>
    </row>
    <row r="275" spans="6:6" x14ac:dyDescent="0.25">
      <c r="F275" s="13">
        <f t="shared" si="3"/>
        <v>0</v>
      </c>
    </row>
    <row r="276" spans="6:6" x14ac:dyDescent="0.25">
      <c r="F276" s="13">
        <f t="shared" si="3"/>
        <v>0</v>
      </c>
    </row>
    <row r="277" spans="6:6" x14ac:dyDescent="0.25">
      <c r="F277" s="13">
        <f t="shared" si="3"/>
        <v>0</v>
      </c>
    </row>
    <row r="278" spans="6:6" x14ac:dyDescent="0.25">
      <c r="F278" s="13">
        <f t="shared" si="3"/>
        <v>0</v>
      </c>
    </row>
    <row r="279" spans="6:6" x14ac:dyDescent="0.25">
      <c r="F279" s="13">
        <f t="shared" si="3"/>
        <v>0</v>
      </c>
    </row>
    <row r="280" spans="6:6" x14ac:dyDescent="0.25">
      <c r="F280" s="13">
        <f t="shared" si="3"/>
        <v>0</v>
      </c>
    </row>
    <row r="281" spans="6:6" x14ac:dyDescent="0.25">
      <c r="F281" s="13">
        <f t="shared" ref="F281:F297" si="4">D281+E281</f>
        <v>0</v>
      </c>
    </row>
    <row r="282" spans="6:6" x14ac:dyDescent="0.25">
      <c r="F282" s="13">
        <f t="shared" si="4"/>
        <v>0</v>
      </c>
    </row>
    <row r="283" spans="6:6" x14ac:dyDescent="0.25">
      <c r="F283" s="13">
        <f t="shared" si="4"/>
        <v>0</v>
      </c>
    </row>
    <row r="284" spans="6:6" x14ac:dyDescent="0.25">
      <c r="F284" s="13">
        <f t="shared" si="4"/>
        <v>0</v>
      </c>
    </row>
    <row r="285" spans="6:6" x14ac:dyDescent="0.25">
      <c r="F285" s="13">
        <f t="shared" si="4"/>
        <v>0</v>
      </c>
    </row>
    <row r="286" spans="6:6" x14ac:dyDescent="0.25">
      <c r="F286" s="13">
        <f t="shared" si="4"/>
        <v>0</v>
      </c>
    </row>
    <row r="287" spans="6:6" x14ac:dyDescent="0.25">
      <c r="F287" s="13">
        <f t="shared" si="4"/>
        <v>0</v>
      </c>
    </row>
    <row r="288" spans="6:6" x14ac:dyDescent="0.25">
      <c r="F288" s="13">
        <f t="shared" si="4"/>
        <v>0</v>
      </c>
    </row>
    <row r="289" spans="6:6" x14ac:dyDescent="0.25">
      <c r="F289" s="13">
        <f t="shared" si="4"/>
        <v>0</v>
      </c>
    </row>
    <row r="290" spans="6:6" x14ac:dyDescent="0.25">
      <c r="F290" s="13">
        <f t="shared" si="4"/>
        <v>0</v>
      </c>
    </row>
    <row r="291" spans="6:6" x14ac:dyDescent="0.25">
      <c r="F291" s="13">
        <f t="shared" si="4"/>
        <v>0</v>
      </c>
    </row>
    <row r="292" spans="6:6" x14ac:dyDescent="0.25">
      <c r="F292" s="13">
        <f t="shared" si="4"/>
        <v>0</v>
      </c>
    </row>
    <row r="293" spans="6:6" x14ac:dyDescent="0.25">
      <c r="F293" s="13">
        <f t="shared" si="4"/>
        <v>0</v>
      </c>
    </row>
    <row r="294" spans="6:6" x14ac:dyDescent="0.25">
      <c r="F294" s="13">
        <f t="shared" si="4"/>
        <v>0</v>
      </c>
    </row>
    <row r="295" spans="6:6" x14ac:dyDescent="0.25">
      <c r="F295" s="13">
        <f t="shared" si="4"/>
        <v>0</v>
      </c>
    </row>
    <row r="296" spans="6:6" x14ac:dyDescent="0.25">
      <c r="F296" s="13">
        <f t="shared" si="4"/>
        <v>0</v>
      </c>
    </row>
    <row r="297" spans="6:6" x14ac:dyDescent="0.25">
      <c r="F297" s="13">
        <f t="shared" si="4"/>
        <v>0</v>
      </c>
    </row>
  </sheetData>
  <autoFilter ref="A1:G297" xr:uid="{00000000-0009-0000-0000-000000000000}">
    <sortState ref="A2:G297">
      <sortCondition ref="A1"/>
    </sortState>
  </autoFilter>
  <sortState ref="A2:G475">
    <sortCondition ref="A1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jolanda</dc:creator>
  <cp:lastModifiedBy>Gebruiker</cp:lastModifiedBy>
  <dcterms:created xsi:type="dcterms:W3CDTF">2017-01-30T15:22:50Z</dcterms:created>
  <dcterms:modified xsi:type="dcterms:W3CDTF">2018-10-01T14:56:50Z</dcterms:modified>
</cp:coreProperties>
</file>